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/>
  <mc:AlternateContent xmlns:mc="http://schemas.openxmlformats.org/markup-compatibility/2006">
    <mc:Choice Requires="x15">
      <x15ac:absPath xmlns:x15ac="http://schemas.microsoft.com/office/spreadsheetml/2010/11/ac" url="C:\Users\hapmc\Desktop\"/>
    </mc:Choice>
  </mc:AlternateContent>
  <xr:revisionPtr revIDLastSave="0" documentId="13_ncr:1_{C6A715C9-61C3-4104-BBAC-FFCC8A21FB8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pmr" sheetId="1" r:id="rId1"/>
    <sheet name="Sheet1" sheetId="2" state="hidden" r:id="rId2"/>
  </sheets>
  <definedNames>
    <definedName name="__xlnm.Print_Area" localSheetId="0">pmr!$A$1:$AL$27</definedName>
    <definedName name="_xlnm.Print_Area" localSheetId="0">pmr!$A$1:$AZ$39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P25" i="1" l="1"/>
  <c r="AM24" i="1"/>
  <c r="AM30" i="1"/>
  <c r="AM26" i="1" l="1"/>
</calcChain>
</file>

<file path=xl/sharedStrings.xml><?xml version="1.0" encoding="utf-8"?>
<sst xmlns="http://schemas.openxmlformats.org/spreadsheetml/2006/main" count="461" uniqueCount="104">
  <si>
    <t>ANNEX A</t>
  </si>
  <si>
    <t>ANNEX B</t>
  </si>
  <si>
    <t>Department of Budget and Management Annual Procurement Plan for FY 2006</t>
  </si>
  <si>
    <t>Code
(PAP)</t>
  </si>
  <si>
    <t>Procurement
Project</t>
  </si>
  <si>
    <t>PMO/             End-User</t>
  </si>
  <si>
    <t>Mode of Procurement</t>
  </si>
  <si>
    <t>Schedule for Each Procurement Activity</t>
  </si>
  <si>
    <t>Source of Funds</t>
  </si>
  <si>
    <t>ABC (PhP)</t>
  </si>
  <si>
    <t>Remarks                                                                        (brief description of Program/Project)</t>
  </si>
  <si>
    <t>PMO/
End-User</t>
  </si>
  <si>
    <t>Is this an Early Procurement Activity?</t>
  </si>
  <si>
    <t>Actual Procurement Activity</t>
  </si>
  <si>
    <t>Contract Cost (PhP)</t>
  </si>
  <si>
    <t>List of Invited Observers</t>
  </si>
  <si>
    <t>Date of Receipt of Invitation</t>
  </si>
  <si>
    <t>Remarks                                                                        (Explaining changes from the APP)</t>
  </si>
  <si>
    <t>Pre-Proc Conference</t>
  </si>
  <si>
    <t>Ads/Post of IAEB</t>
  </si>
  <si>
    <t>Pre-bid Conf</t>
  </si>
  <si>
    <t>Eligibility Check</t>
  </si>
  <si>
    <t>Sub/Open of Bids</t>
  </si>
  <si>
    <t>Bid Evaluation</t>
  </si>
  <si>
    <t>Post Qual</t>
  </si>
  <si>
    <t>Contract Award</t>
  </si>
  <si>
    <t>Contract Signing</t>
  </si>
  <si>
    <t>Notice to Proceed</t>
  </si>
  <si>
    <t>Delivery/ Accept</t>
  </si>
  <si>
    <t>Payment Process</t>
  </si>
  <si>
    <t>Total</t>
  </si>
  <si>
    <t>MOOE</t>
  </si>
  <si>
    <t>CO</t>
  </si>
  <si>
    <t>Ads/Post of IB</t>
  </si>
  <si>
    <t>Date of BAC Resolution Recommending Award</t>
  </si>
  <si>
    <t>Notice of Award</t>
  </si>
  <si>
    <t>Delivery/ Completion</t>
  </si>
  <si>
    <t>Inspection &amp; Acceptance</t>
  </si>
  <si>
    <t xml:space="preserve">Total </t>
  </si>
  <si>
    <t>Delivery/
Completion/
Acceptance
(If applicable)</t>
  </si>
  <si>
    <t>COMPLETED PROCUREMENT ACTIVITIES</t>
  </si>
  <si>
    <t xml:space="preserve">   Total Alloted Budget of Procurement Activities</t>
  </si>
  <si>
    <t xml:space="preserve">   Total Contract Price of Procurement Actitvites Conducted</t>
  </si>
  <si>
    <t xml:space="preserve">   Total Savings (Total Alloted Budget - Total Contract Price)</t>
  </si>
  <si>
    <t>0N-GOING PROCUREMENT ACTIVITIES</t>
  </si>
  <si>
    <t xml:space="preserve">   Total Alloted Budget of On-going Procurement Activities</t>
  </si>
  <si>
    <t>Prepared by:</t>
  </si>
  <si>
    <t>Competitive Bidding</t>
  </si>
  <si>
    <t>GoP</t>
  </si>
  <si>
    <t>YES</t>
  </si>
  <si>
    <t>Limited Source Bidding</t>
  </si>
  <si>
    <t>Foreign</t>
  </si>
  <si>
    <t>NO</t>
  </si>
  <si>
    <t>Direct Contracting</t>
  </si>
  <si>
    <t>Special Purpose Fund</t>
  </si>
  <si>
    <t>Repeat Order</t>
  </si>
  <si>
    <t>Corporate Budget</t>
  </si>
  <si>
    <t>Shopping</t>
  </si>
  <si>
    <t>Income</t>
  </si>
  <si>
    <t>NP-53.1 Two Failed Biddings</t>
  </si>
  <si>
    <t>Others</t>
  </si>
  <si>
    <t>NP-53.2 Emergency Cases</t>
  </si>
  <si>
    <t>NP-53.3 Take-Over of Contracts</t>
  </si>
  <si>
    <t>NP-53.4 Adjacent or Contiguous</t>
  </si>
  <si>
    <t>NP-53.5 Agency-to-Agency</t>
  </si>
  <si>
    <t>NP-53.6 Scientific, Scholarly, Artistic Work, Exclusive Technology and Media Services</t>
  </si>
  <si>
    <t>NP-53.7 Highly Technical Consultants</t>
  </si>
  <si>
    <t>NP-53.8 Defense Cooperation Agreement</t>
  </si>
  <si>
    <t>NP-53.9 - Small Value Procurement</t>
  </si>
  <si>
    <t>NP-53.10 Lease of Real Property and Venue</t>
  </si>
  <si>
    <t>NP-53.11 NGO Participation</t>
  </si>
  <si>
    <t>NP-53.12 Community Participation</t>
  </si>
  <si>
    <t>NP-53.13 UN Agencies, Int'l Organizations or International Financing Institutions</t>
  </si>
  <si>
    <t>Others - Foreign-funded procurement</t>
  </si>
  <si>
    <t>CATERING SERVICES</t>
  </si>
  <si>
    <t>RENTAL SERVICES</t>
  </si>
  <si>
    <t>N/A</t>
  </si>
  <si>
    <t>Certified Correct By</t>
  </si>
  <si>
    <t>APMC</t>
  </si>
  <si>
    <t>S/D of 200 box Bottle Water 500ml and 18 Others</t>
  </si>
  <si>
    <t>Noted By</t>
  </si>
  <si>
    <t>S/D of 76 sq.mtrs Pre-painted RFG Sht .05mm thk (Rib Type) &amp; 93 Others</t>
  </si>
  <si>
    <t>S/D 22 pcs Angle Bar (fascia frame) 1" x 1" x 1/8" and 67 others</t>
  </si>
  <si>
    <t>S/D of 455 pcs Metal furring 1"x 2" x 16' &amp; 67 others</t>
  </si>
  <si>
    <t>S/D of 52 pcs Hardiflex 1/4" x4 x 8' and 24 Others</t>
  </si>
  <si>
    <t>S/D of 1200 pcs Mineral Water 500ml &amp; 16 Others</t>
  </si>
  <si>
    <t>S/D of 52 pcs Hardiflex 1/4"x4'x8' and 24 Others</t>
  </si>
  <si>
    <t>S/D of 121 pck Choco Chip Delight Cookies 600g 18 Others</t>
  </si>
  <si>
    <t>S/D of 250 pcs Globe Cellcards 500 and 3 Others</t>
  </si>
  <si>
    <t>(APMC) Procurement Monitoring Report as of December 31, 2022</t>
  </si>
  <si>
    <t>Reynato F Borbo</t>
  </si>
  <si>
    <t>Logistics NCO</t>
  </si>
  <si>
    <t>DEOREYNO JAY J MANIWANG</t>
  </si>
  <si>
    <t>Logistics Officer</t>
  </si>
  <si>
    <t>PATRICK B DE VILLA</t>
  </si>
  <si>
    <t>Director</t>
  </si>
  <si>
    <t>5-02-99-030-00</t>
  </si>
  <si>
    <t>5-02-03-990-00</t>
  </si>
  <si>
    <t>5--02-99-050-04</t>
  </si>
  <si>
    <t>5-02-05-020-01</t>
  </si>
  <si>
    <t>5-02-13-040-01</t>
  </si>
  <si>
    <t>Sgt        (OS) PA</t>
  </si>
  <si>
    <t>Major                          (QMS) PA</t>
  </si>
  <si>
    <t>Colonel   INF (GSC) 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</si>
</sst>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;&quot; (&quot;#,##0.00\);&quot; -&quot;#\ ;@\ "/>
    <numFmt numFmtId="165" formatCode="d/mmm/yy"/>
    <numFmt numFmtId="166" formatCode="[$-3409]dd\-mmm\-yy;@"/>
  </numFmts>
  <fonts count="16" x14ac:knownFonts="1">
    <font>
      <sz val="10"/>
      <name val="Arial"/>
      <family val="2"/>
    </font>
    <font>
      <sz val="10"/>
      <name val="Mang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Verdana"/>
      <family val="2"/>
    </font>
    <font>
      <sz val="8"/>
      <name val="Arial"/>
      <family val="2"/>
    </font>
    <font>
      <b/>
      <sz val="9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50"/>
      </patternFill>
    </fill>
    <fill>
      <patternFill patternType="solid">
        <fgColor indexed="26"/>
        <bgColor indexed="9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1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2" fillId="0" borderId="0"/>
  </cellStyleXfs>
  <cellXfs count="99">
    <xf numFmtId="0" fontId="0" fillId="0" borderId="0" xfId="0"/>
    <xf numFmtId="0" fontId="12" fillId="0" borderId="0" xfId="4"/>
    <xf numFmtId="0" fontId="8" fillId="0" borderId="1" xfId="4" applyFont="1" applyBorder="1" applyAlignment="1" applyProtection="1">
      <alignment horizontal="center"/>
      <protection locked="0"/>
    </xf>
    <xf numFmtId="0" fontId="8" fillId="0" borderId="1" xfId="4" applyFont="1" applyBorder="1" applyProtection="1">
      <protection locked="0"/>
    </xf>
    <xf numFmtId="0" fontId="3" fillId="0" borderId="0" xfId="4" applyFont="1" applyAlignment="1" applyProtection="1">
      <alignment horizontal="left"/>
      <protection locked="0"/>
    </xf>
    <xf numFmtId="0" fontId="3" fillId="0" borderId="0" xfId="4" applyFont="1" applyProtection="1">
      <protection locked="0"/>
    </xf>
    <xf numFmtId="0" fontId="10" fillId="0" borderId="0" xfId="4" applyFont="1" applyProtection="1">
      <protection locked="0"/>
    </xf>
    <xf numFmtId="0" fontId="2" fillId="0" borderId="0" xfId="4" applyFont="1" applyAlignment="1" applyProtection="1">
      <alignment horizontal="left"/>
      <protection locked="0"/>
    </xf>
    <xf numFmtId="0" fontId="3" fillId="0" borderId="0" xfId="4" applyFont="1" applyAlignment="1" applyProtection="1">
      <alignment horizontal="center"/>
      <protection locked="0"/>
    </xf>
    <xf numFmtId="0" fontId="0" fillId="0" borderId="0" xfId="4" applyFont="1" applyAlignment="1" applyProtection="1">
      <alignment horizontal="center"/>
      <protection locked="0"/>
    </xf>
    <xf numFmtId="0" fontId="0" fillId="0" borderId="0" xfId="4" applyFont="1" applyProtection="1">
      <protection locked="0"/>
    </xf>
    <xf numFmtId="0" fontId="6" fillId="0" borderId="0" xfId="4" applyFont="1" applyAlignment="1" applyProtection="1">
      <alignment vertical="center"/>
      <protection locked="0"/>
    </xf>
    <xf numFmtId="0" fontId="12" fillId="0" borderId="0" xfId="4" applyProtection="1">
      <protection locked="0"/>
    </xf>
    <xf numFmtId="0" fontId="11" fillId="0" borderId="0" xfId="4" applyFont="1" applyProtection="1">
      <protection locked="0"/>
    </xf>
    <xf numFmtId="0" fontId="0" fillId="0" borderId="0" xfId="4" applyFont="1" applyAlignment="1" applyProtection="1">
      <alignment horizontal="center" vertical="center"/>
      <protection locked="0"/>
    </xf>
    <xf numFmtId="0" fontId="7" fillId="3" borderId="12" xfId="4" applyFont="1" applyFill="1" applyBorder="1" applyAlignment="1">
      <alignment vertical="center" wrapText="1"/>
    </xf>
    <xf numFmtId="0" fontId="7" fillId="3" borderId="13" xfId="4" applyFont="1" applyFill="1" applyBorder="1" applyAlignment="1">
      <alignment vertical="center" wrapText="1"/>
    </xf>
    <xf numFmtId="0" fontId="8" fillId="0" borderId="15" xfId="4" applyFont="1" applyBorder="1" applyProtection="1">
      <protection locked="0"/>
    </xf>
    <xf numFmtId="0" fontId="8" fillId="0" borderId="15" xfId="4" applyFont="1" applyBorder="1" applyAlignment="1" applyProtection="1">
      <alignment horizontal="center"/>
      <protection locked="0"/>
    </xf>
    <xf numFmtId="0" fontId="12" fillId="0" borderId="0" xfId="4" applyAlignment="1" applyProtection="1">
      <alignment horizontal="center"/>
      <protection locked="0"/>
    </xf>
    <xf numFmtId="0" fontId="13" fillId="3" borderId="11" xfId="4" applyFont="1" applyFill="1" applyBorder="1" applyAlignment="1">
      <alignment vertical="center"/>
    </xf>
    <xf numFmtId="0" fontId="13" fillId="3" borderId="12" xfId="4" applyFont="1" applyFill="1" applyBorder="1" applyAlignment="1">
      <alignment vertical="center" wrapText="1"/>
    </xf>
    <xf numFmtId="0" fontId="14" fillId="0" borderId="0" xfId="4" applyFont="1" applyProtection="1">
      <protection locked="0"/>
    </xf>
    <xf numFmtId="0" fontId="15" fillId="0" borderId="0" xfId="4" applyFont="1" applyProtection="1">
      <protection locked="0"/>
    </xf>
    <xf numFmtId="0" fontId="14" fillId="0" borderId="0" xfId="4" applyFont="1" applyAlignment="1" applyProtection="1">
      <alignment horizontal="left"/>
      <protection locked="0"/>
    </xf>
    <xf numFmtId="0" fontId="12" fillId="0" borderId="0" xfId="4" applyAlignment="1" applyProtection="1">
      <alignment horizontal="center" vertical="center"/>
      <protection locked="0"/>
    </xf>
    <xf numFmtId="0" fontId="12" fillId="0" borderId="0" xfId="4" applyAlignment="1" applyProtection="1">
      <alignment horizontal="center" vertical="center" wrapText="1"/>
      <protection locked="0"/>
    </xf>
    <xf numFmtId="0" fontId="8" fillId="0" borderId="0" xfId="4" applyFont="1" applyAlignment="1" applyProtection="1">
      <alignment vertical="center"/>
      <protection locked="0"/>
    </xf>
    <xf numFmtId="0" fontId="8" fillId="0" borderId="1" xfId="4" applyFont="1" applyBorder="1" applyAlignment="1" applyProtection="1">
      <alignment horizontal="center" vertical="center" wrapText="1"/>
      <protection locked="0"/>
    </xf>
    <xf numFmtId="15" fontId="8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1" xfId="4" applyFont="1" applyBorder="1" applyAlignment="1" applyProtection="1">
      <alignment horizontal="center" vertical="center"/>
      <protection locked="0"/>
    </xf>
    <xf numFmtId="0" fontId="8" fillId="0" borderId="10" xfId="4" applyFont="1" applyBorder="1" applyAlignment="1" applyProtection="1">
      <alignment horizontal="center" vertical="center"/>
      <protection locked="0"/>
    </xf>
    <xf numFmtId="0" fontId="8" fillId="0" borderId="14" xfId="4" applyFont="1" applyBorder="1" applyAlignment="1" applyProtection="1">
      <alignment horizontal="center" vertical="center"/>
      <protection locked="0"/>
    </xf>
    <xf numFmtId="0" fontId="8" fillId="0" borderId="15" xfId="4" applyFont="1" applyBorder="1" applyAlignment="1" applyProtection="1">
      <alignment vertical="center"/>
      <protection locked="0"/>
    </xf>
    <xf numFmtId="0" fontId="8" fillId="0" borderId="15" xfId="4" applyFont="1" applyBorder="1" applyAlignment="1" applyProtection="1">
      <alignment horizontal="center" vertical="center"/>
      <protection locked="0"/>
    </xf>
    <xf numFmtId="0" fontId="8" fillId="0" borderId="15" xfId="4" applyFont="1" applyBorder="1" applyAlignment="1" applyProtection="1">
      <alignment horizontal="center" vertical="center" wrapText="1"/>
      <protection locked="0"/>
    </xf>
    <xf numFmtId="49" fontId="8" fillId="0" borderId="15" xfId="4" applyNumberFormat="1" applyFont="1" applyBorder="1" applyAlignment="1" applyProtection="1">
      <alignment horizontal="center" vertical="center"/>
      <protection locked="0"/>
    </xf>
    <xf numFmtId="165" fontId="8" fillId="0" borderId="15" xfId="4" applyNumberFormat="1" applyFont="1" applyBorder="1" applyAlignment="1" applyProtection="1">
      <alignment horizontal="center" vertical="center"/>
      <protection locked="0"/>
    </xf>
    <xf numFmtId="166" fontId="8" fillId="0" borderId="15" xfId="4" applyNumberFormat="1" applyFont="1" applyBorder="1" applyAlignment="1" applyProtection="1">
      <alignment horizontal="center" vertical="center"/>
      <protection locked="0"/>
    </xf>
    <xf numFmtId="0" fontId="8" fillId="0" borderId="16" xfId="4" applyFont="1" applyBorder="1" applyAlignment="1" applyProtection="1">
      <alignment horizontal="center" vertical="center"/>
      <protection locked="0"/>
    </xf>
    <xf numFmtId="0" fontId="2" fillId="0" borderId="0" xfId="4" applyFont="1" applyAlignment="1" applyProtection="1">
      <alignment horizontal="center" vertical="center"/>
      <protection locked="0"/>
    </xf>
    <xf numFmtId="0" fontId="3" fillId="0" borderId="0" xfId="4" applyFont="1" applyAlignment="1" applyProtection="1">
      <alignment horizontal="center" vertical="center"/>
      <protection locked="0"/>
    </xf>
    <xf numFmtId="0" fontId="13" fillId="3" borderId="12" xfId="4" applyFont="1" applyFill="1" applyBorder="1" applyAlignment="1">
      <alignment horizontal="center" vertical="center" wrapText="1"/>
    </xf>
    <xf numFmtId="0" fontId="5" fillId="0" borderId="6" xfId="4" applyFont="1" applyBorder="1" applyAlignment="1">
      <alignment horizontal="center" vertical="center" wrapText="1"/>
    </xf>
    <xf numFmtId="0" fontId="2" fillId="0" borderId="0" xfId="4" applyFont="1" applyAlignment="1" applyProtection="1">
      <alignment horizontal="center" vertical="center" wrapText="1"/>
      <protection locked="0"/>
    </xf>
    <xf numFmtId="0" fontId="3" fillId="0" borderId="0" xfId="4" applyFont="1" applyAlignment="1" applyProtection="1">
      <alignment horizontal="center" vertical="center" wrapText="1"/>
      <protection locked="0"/>
    </xf>
    <xf numFmtId="0" fontId="15" fillId="0" borderId="0" xfId="4" applyFont="1" applyAlignment="1" applyProtection="1">
      <alignment horizontal="center" vertical="center" wrapText="1"/>
      <protection locked="0"/>
    </xf>
    <xf numFmtId="0" fontId="14" fillId="0" borderId="0" xfId="4" applyFont="1" applyAlignment="1" applyProtection="1">
      <alignment horizontal="center" vertical="center" wrapText="1"/>
      <protection locked="0"/>
    </xf>
    <xf numFmtId="0" fontId="2" fillId="0" borderId="0" xfId="4" applyFont="1" applyAlignment="1" applyProtection="1">
      <alignment horizontal="left" vertical="center"/>
      <protection locked="0"/>
    </xf>
    <xf numFmtId="0" fontId="12" fillId="0" borderId="0" xfId="4" applyAlignment="1" applyProtection="1">
      <alignment vertical="center"/>
      <protection locked="0"/>
    </xf>
    <xf numFmtId="0" fontId="8" fillId="0" borderId="8" xfId="4" applyFont="1" applyBorder="1" applyAlignment="1" applyProtection="1">
      <alignment horizontal="center" vertical="center" wrapText="1"/>
      <protection locked="0"/>
    </xf>
    <xf numFmtId="4" fontId="8" fillId="0" borderId="8" xfId="4" applyNumberFormat="1" applyFont="1" applyBorder="1" applyProtection="1">
      <protection locked="0"/>
    </xf>
    <xf numFmtId="0" fontId="13" fillId="3" borderId="18" xfId="4" applyFont="1" applyFill="1" applyBorder="1" applyAlignment="1">
      <alignment vertical="center"/>
    </xf>
    <xf numFmtId="0" fontId="13" fillId="3" borderId="19" xfId="4" applyFont="1" applyFill="1" applyBorder="1" applyAlignment="1">
      <alignment horizontal="center" vertical="center" wrapText="1"/>
    </xf>
    <xf numFmtId="0" fontId="13" fillId="3" borderId="19" xfId="4" applyFont="1" applyFill="1" applyBorder="1" applyAlignment="1">
      <alignment vertical="center" wrapText="1"/>
    </xf>
    <xf numFmtId="0" fontId="7" fillId="3" borderId="19" xfId="4" applyFont="1" applyFill="1" applyBorder="1" applyAlignment="1">
      <alignment vertical="center" wrapText="1"/>
    </xf>
    <xf numFmtId="0" fontId="7" fillId="3" borderId="20" xfId="4" applyFont="1" applyFill="1" applyBorder="1" applyAlignment="1">
      <alignment vertical="center" wrapText="1"/>
    </xf>
    <xf numFmtId="0" fontId="8" fillId="0" borderId="0" xfId="4" applyFont="1" applyProtection="1">
      <protection locked="0"/>
    </xf>
    <xf numFmtId="0" fontId="3" fillId="0" borderId="0" xfId="4" applyFont="1" applyAlignment="1" applyProtection="1">
      <alignment vertical="center"/>
      <protection locked="0"/>
    </xf>
    <xf numFmtId="4" fontId="8" fillId="0" borderId="1" xfId="4" applyNumberFormat="1" applyFont="1" applyBorder="1" applyAlignment="1" applyProtection="1">
      <alignment vertical="center"/>
      <protection locked="0"/>
    </xf>
    <xf numFmtId="0" fontId="6" fillId="0" borderId="22" xfId="4" applyFont="1" applyBorder="1" applyAlignment="1" applyProtection="1">
      <alignment vertical="center"/>
      <protection locked="0"/>
    </xf>
    <xf numFmtId="0" fontId="6" fillId="0" borderId="25" xfId="4" applyFont="1" applyBorder="1" applyAlignment="1" applyProtection="1">
      <alignment vertical="center"/>
      <protection locked="0"/>
    </xf>
    <xf numFmtId="4" fontId="8" fillId="0" borderId="1" xfId="4" applyNumberFormat="1" applyFont="1" applyBorder="1" applyAlignment="1" applyProtection="1">
      <alignment horizontal="right" vertical="center"/>
      <protection locked="0"/>
    </xf>
    <xf numFmtId="4" fontId="8" fillId="0" borderId="15" xfId="4" applyNumberFormat="1" applyFont="1" applyBorder="1" applyAlignment="1" applyProtection="1">
      <alignment horizontal="right" vertical="center"/>
      <protection locked="0"/>
    </xf>
    <xf numFmtId="0" fontId="12" fillId="0" borderId="27" xfId="4" applyBorder="1" applyProtection="1">
      <protection locked="0"/>
    </xf>
    <xf numFmtId="0" fontId="12" fillId="0" borderId="26" xfId="4" applyBorder="1" applyProtection="1">
      <protection locked="0"/>
    </xf>
    <xf numFmtId="0" fontId="14" fillId="0" borderId="0" xfId="4" applyFont="1" applyAlignment="1" applyProtection="1">
      <alignment horizontal="left" vertical="center" wrapText="1"/>
      <protection locked="0"/>
    </xf>
    <xf numFmtId="0" fontId="15" fillId="0" borderId="0" xfId="4" applyFont="1" applyAlignment="1" applyProtection="1">
      <alignment horizontal="left" vertical="center" wrapText="1"/>
      <protection locked="0"/>
    </xf>
    <xf numFmtId="0" fontId="15" fillId="0" borderId="0" xfId="4" applyFont="1" applyAlignment="1" applyProtection="1">
      <alignment horizontal="left"/>
      <protection locked="0"/>
    </xf>
    <xf numFmtId="0" fontId="15" fillId="0" borderId="0" xfId="4" applyFont="1" applyAlignment="1" applyProtection="1">
      <alignment horizontal="left" vertical="center"/>
      <protection locked="0"/>
    </xf>
    <xf numFmtId="0" fontId="11" fillId="0" borderId="0" xfId="4" applyFont="1" applyAlignment="1" applyProtection="1">
      <alignment horizontal="left" vertical="center"/>
      <protection locked="0"/>
    </xf>
    <xf numFmtId="0" fontId="10" fillId="0" borderId="0" xfId="4" applyFont="1" applyAlignment="1" applyProtection="1">
      <alignment horizontal="left" vertical="center"/>
      <protection locked="0"/>
    </xf>
    <xf numFmtId="0" fontId="14" fillId="0" borderId="0" xfId="4" applyFont="1" applyAlignment="1" applyProtection="1">
      <alignment horizontal="left" vertical="center"/>
      <protection locked="0"/>
    </xf>
    <xf numFmtId="49" fontId="14" fillId="0" borderId="0" xfId="4" applyNumberFormat="1" applyFont="1" applyAlignment="1" applyProtection="1">
      <alignment horizontal="left" vertical="center"/>
      <protection locked="0"/>
    </xf>
    <xf numFmtId="0" fontId="14" fillId="0" borderId="0" xfId="4" applyFont="1" applyAlignment="1" applyProtection="1">
      <alignment horizontal="center" vertical="center"/>
      <protection locked="0"/>
    </xf>
    <xf numFmtId="49" fontId="14" fillId="0" borderId="0" xfId="4" applyNumberFormat="1" applyFont="1" applyAlignment="1" applyProtection="1">
      <alignment horizontal="center" vertical="center"/>
      <protection locked="0"/>
    </xf>
    <xf numFmtId="0" fontId="8" fillId="0" borderId="17" xfId="4" applyFont="1" applyBorder="1" applyAlignment="1" applyProtection="1">
      <alignment horizontal="center" vertical="center"/>
      <protection locked="0"/>
    </xf>
    <xf numFmtId="164" fontId="8" fillId="0" borderId="1" xfId="1" applyFont="1" applyBorder="1" applyAlignment="1" applyProtection="1">
      <alignment horizontal="right" vertical="center" wrapText="1"/>
      <protection locked="0"/>
    </xf>
    <xf numFmtId="0" fontId="5" fillId="0" borderId="3" xfId="4" applyFont="1" applyBorder="1" applyAlignment="1">
      <alignment horizontal="center" vertical="center" wrapText="1"/>
    </xf>
    <xf numFmtId="4" fontId="8" fillId="0" borderId="1" xfId="4" applyNumberFormat="1" applyFont="1" applyBorder="1" applyProtection="1">
      <protection locked="0"/>
    </xf>
    <xf numFmtId="0" fontId="5" fillId="0" borderId="3" xfId="4" applyFont="1" applyBorder="1" applyAlignment="1">
      <alignment horizontal="center" vertical="center" wrapText="1"/>
    </xf>
    <xf numFmtId="0" fontId="5" fillId="0" borderId="6" xfId="4" applyFont="1" applyBorder="1" applyAlignment="1">
      <alignment horizontal="center" vertical="center" wrapText="1"/>
    </xf>
    <xf numFmtId="0" fontId="13" fillId="0" borderId="8" xfId="4" applyFont="1" applyBorder="1" applyAlignment="1">
      <alignment horizontal="right" vertical="center"/>
    </xf>
    <xf numFmtId="164" fontId="12" fillId="0" borderId="23" xfId="1" applyBorder="1" applyAlignment="1">
      <alignment horizontal="center" vertical="center"/>
    </xf>
    <xf numFmtId="164" fontId="12" fillId="0" borderId="24" xfId="1" applyBorder="1" applyAlignment="1">
      <alignment horizontal="center" vertical="center"/>
    </xf>
    <xf numFmtId="164" fontId="12" fillId="0" borderId="26" xfId="1" applyBorder="1" applyAlignment="1">
      <alignment horizontal="center" vertical="center"/>
    </xf>
    <xf numFmtId="0" fontId="13" fillId="0" borderId="1" xfId="4" applyFont="1" applyBorder="1" applyAlignment="1">
      <alignment horizontal="right" vertical="center"/>
    </xf>
    <xf numFmtId="164" fontId="12" fillId="0" borderId="21" xfId="1" applyBorder="1" applyAlignment="1">
      <alignment horizontal="center" vertical="center"/>
    </xf>
    <xf numFmtId="164" fontId="12" fillId="0" borderId="22" xfId="1" applyBorder="1" applyAlignment="1">
      <alignment horizontal="center" vertical="center"/>
    </xf>
    <xf numFmtId="0" fontId="5" fillId="0" borderId="1" xfId="4" applyFont="1" applyBorder="1" applyAlignment="1">
      <alignment horizontal="right" vertical="center"/>
    </xf>
    <xf numFmtId="4" fontId="9" fillId="0" borderId="1" xfId="4" applyNumberFormat="1" applyFont="1" applyBorder="1" applyAlignment="1">
      <alignment horizontal="center" vertical="center"/>
    </xf>
    <xf numFmtId="49" fontId="5" fillId="0" borderId="1" xfId="4" applyNumberFormat="1" applyFont="1" applyBorder="1" applyAlignment="1">
      <alignment horizontal="center" vertical="center"/>
    </xf>
    <xf numFmtId="0" fontId="4" fillId="0" borderId="2" xfId="4" applyFont="1" applyBorder="1" applyAlignment="1">
      <alignment horizontal="center" vertical="center" wrapText="1"/>
    </xf>
    <xf numFmtId="0" fontId="5" fillId="0" borderId="4" xfId="4" applyFont="1" applyBorder="1" applyAlignment="1">
      <alignment horizontal="center" vertical="center" wrapText="1"/>
    </xf>
    <xf numFmtId="0" fontId="5" fillId="0" borderId="0" xfId="4" applyFont="1" applyAlignment="1" applyProtection="1">
      <alignment horizontal="center" vertical="center" wrapText="1"/>
      <protection locked="0"/>
    </xf>
    <xf numFmtId="0" fontId="4" fillId="0" borderId="5" xfId="4" applyFont="1" applyBorder="1" applyAlignment="1">
      <alignment horizontal="center" vertical="center" wrapText="1"/>
    </xf>
    <xf numFmtId="0" fontId="4" fillId="0" borderId="6" xfId="4" applyFont="1" applyBorder="1" applyAlignment="1">
      <alignment horizontal="center" vertical="center" wrapText="1"/>
    </xf>
    <xf numFmtId="0" fontId="5" fillId="0" borderId="7" xfId="4" applyFont="1" applyBorder="1" applyAlignment="1">
      <alignment horizontal="center" vertical="center" wrapText="1"/>
    </xf>
    <xf numFmtId="0" fontId="8" fillId="0" borderId="9" xfId="4" applyFont="1" applyBorder="1" applyAlignment="1" applyProtection="1">
      <alignment horizontal="center" vertical="center"/>
      <protection locked="0"/>
    </xf>
  </cellXfs>
  <cellStyles count="5">
    <cellStyle name="Comma" xfId="1" builtinId="3"/>
    <cellStyle name="Excel Built-in Normal" xfId="4" xr:uid="{00000000-0005-0000-0000-000001000000}"/>
    <cellStyle name="Normal" xfId="0" builtinId="0"/>
    <cellStyle name="Untitled1" xfId="2" xr:uid="{00000000-0005-0000-0000-000003000000}"/>
    <cellStyle name="Untitled2" xfId="3" xr:uid="{00000000-0005-0000-0000-000004000000}"/>
  </cellStyles>
  <dxfs count="2">
    <dxf>
      <fill>
        <patternFill>
          <bgColor rgb="FFF7994B"/>
        </patternFill>
      </fill>
    </dxf>
    <dxf>
      <fill>
        <patternFill patternType="solid">
          <fgColor indexed="50"/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7994B"/>
      <color rgb="FFF584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A39"/>
  <sheetViews>
    <sheetView showGridLines="0" tabSelected="1" topLeftCell="W1" zoomScaleNormal="100" workbookViewId="0">
      <pane ySplit="7" topLeftCell="A8" activePane="bottomLeft" state="frozen"/>
      <selection pane="bottomLeft" activeCell="AN40" sqref="AN40"/>
    </sheetView>
  </sheetViews>
  <sheetFormatPr defaultColWidth="8.7109375" defaultRowHeight="12.75" x14ac:dyDescent="0.2"/>
  <cols>
    <col min="1" max="1" width="12.7109375" style="12" customWidth="1"/>
    <col min="2" max="2" width="22.7109375" style="26" customWidth="1"/>
    <col min="3" max="21" width="8.7109375" style="12" hidden="1" customWidth="1"/>
    <col min="22" max="22" width="10" style="12" customWidth="1"/>
    <col min="23" max="23" width="13.42578125" style="26" customWidth="1"/>
    <col min="24" max="24" width="14.42578125" style="26" customWidth="1"/>
    <col min="25" max="25" width="11.42578125" style="12" hidden="1" customWidth="1"/>
    <col min="26" max="31" width="10.5703125" style="12" hidden="1" customWidth="1"/>
    <col min="32" max="32" width="14.7109375" style="12" hidden="1" customWidth="1"/>
    <col min="33" max="33" width="10.5703125" style="12" customWidth="1"/>
    <col min="34" max="34" width="11" style="12" customWidth="1"/>
    <col min="35" max="35" width="10.5703125" style="12" customWidth="1"/>
    <col min="36" max="36" width="11" style="12" customWidth="1"/>
    <col min="37" max="37" width="11.7109375" style="12" customWidth="1"/>
    <col min="38" max="38" width="10.85546875" style="25" customWidth="1"/>
    <col min="39" max="39" width="11" style="49" customWidth="1"/>
    <col min="40" max="40" width="11.28515625" style="12" customWidth="1"/>
    <col min="41" max="41" width="9.42578125" style="12" customWidth="1"/>
    <col min="42" max="42" width="9.42578125" style="49" customWidth="1"/>
    <col min="43" max="43" width="11.140625" style="12" bestFit="1" customWidth="1"/>
    <col min="44" max="44" width="9.42578125" style="49" customWidth="1"/>
    <col min="45" max="45" width="18.28515625" style="12" hidden="1" customWidth="1"/>
    <col min="46" max="50" width="10.140625" style="12" hidden="1" customWidth="1"/>
    <col min="51" max="51" width="11.5703125" style="12" hidden="1" customWidth="1"/>
    <col min="52" max="52" width="21.5703125" style="12" customWidth="1"/>
    <col min="53" max="16384" width="8.7109375" style="12"/>
  </cols>
  <sheetData>
    <row r="2" spans="1:52" s="7" customFormat="1" ht="20.25" x14ac:dyDescent="0.3">
      <c r="B2" s="44"/>
      <c r="C2" s="7" t="s">
        <v>0</v>
      </c>
      <c r="V2" s="7" t="s">
        <v>1</v>
      </c>
      <c r="W2" s="44"/>
      <c r="X2" s="44"/>
      <c r="AL2" s="40"/>
      <c r="AM2" s="48"/>
      <c r="AP2" s="48"/>
      <c r="AR2" s="48"/>
    </row>
    <row r="4" spans="1:52" s="5" customFormat="1" ht="18" x14ac:dyDescent="0.25">
      <c r="B4" s="45"/>
      <c r="C4" s="4" t="s">
        <v>2</v>
      </c>
      <c r="R4" s="8"/>
      <c r="S4" s="8"/>
      <c r="T4" s="8"/>
      <c r="V4" s="4" t="s">
        <v>89</v>
      </c>
      <c r="W4" s="45"/>
      <c r="X4" s="45"/>
      <c r="AL4" s="41"/>
      <c r="AM4" s="58"/>
      <c r="AP4" s="41"/>
      <c r="AQ4" s="8"/>
      <c r="AR4" s="41"/>
      <c r="AS4" s="8"/>
    </row>
    <row r="5" spans="1:52" s="10" customFormat="1" ht="13.5" thickBot="1" x14ac:dyDescent="0.25">
      <c r="A5" s="19"/>
      <c r="B5" s="26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9"/>
      <c r="S5" s="19"/>
      <c r="T5" s="19"/>
      <c r="U5" s="12"/>
      <c r="V5" s="12"/>
      <c r="W5" s="26"/>
      <c r="X5" s="26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25"/>
      <c r="AM5" s="49"/>
      <c r="AN5" s="12"/>
      <c r="AP5" s="14"/>
      <c r="AQ5" s="9"/>
      <c r="AR5" s="14"/>
      <c r="AS5" s="9"/>
    </row>
    <row r="6" spans="1:52" s="94" customFormat="1" ht="18" customHeight="1" x14ac:dyDescent="0.2">
      <c r="A6" s="92" t="s">
        <v>3</v>
      </c>
      <c r="B6" s="80" t="s">
        <v>4</v>
      </c>
      <c r="C6" s="78" t="s">
        <v>5</v>
      </c>
      <c r="D6" s="78" t="s">
        <v>6</v>
      </c>
      <c r="E6" s="78" t="s">
        <v>7</v>
      </c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 t="s">
        <v>8</v>
      </c>
      <c r="R6" s="78" t="s">
        <v>9</v>
      </c>
      <c r="S6" s="78"/>
      <c r="T6" s="78"/>
      <c r="U6" s="78" t="s">
        <v>10</v>
      </c>
      <c r="V6" s="80" t="s">
        <v>11</v>
      </c>
      <c r="W6" s="80" t="s">
        <v>12</v>
      </c>
      <c r="X6" s="80" t="s">
        <v>6</v>
      </c>
      <c r="Y6" s="80" t="s">
        <v>13</v>
      </c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 t="s">
        <v>8</v>
      </c>
      <c r="AM6" s="80" t="s">
        <v>9</v>
      </c>
      <c r="AN6" s="80"/>
      <c r="AO6" s="80"/>
      <c r="AP6" s="80" t="s">
        <v>14</v>
      </c>
      <c r="AQ6" s="80"/>
      <c r="AR6" s="80"/>
      <c r="AS6" s="80" t="s">
        <v>15</v>
      </c>
      <c r="AT6" s="80" t="s">
        <v>16</v>
      </c>
      <c r="AU6" s="80"/>
      <c r="AV6" s="80"/>
      <c r="AW6" s="80"/>
      <c r="AX6" s="80"/>
      <c r="AY6" s="80"/>
      <c r="AZ6" s="93" t="s">
        <v>17</v>
      </c>
    </row>
    <row r="7" spans="1:52" s="11" customFormat="1" ht="52.5" customHeight="1" thickBot="1" x14ac:dyDescent="0.25">
      <c r="A7" s="95"/>
      <c r="B7" s="81"/>
      <c r="C7" s="43"/>
      <c r="D7" s="43"/>
      <c r="E7" s="96" t="s">
        <v>18</v>
      </c>
      <c r="F7" s="96" t="s">
        <v>19</v>
      </c>
      <c r="G7" s="96" t="s">
        <v>20</v>
      </c>
      <c r="H7" s="96" t="s">
        <v>21</v>
      </c>
      <c r="I7" s="96" t="s">
        <v>22</v>
      </c>
      <c r="J7" s="96" t="s">
        <v>23</v>
      </c>
      <c r="K7" s="96" t="s">
        <v>24</v>
      </c>
      <c r="L7" s="96" t="s">
        <v>25</v>
      </c>
      <c r="M7" s="96" t="s">
        <v>26</v>
      </c>
      <c r="N7" s="96" t="s">
        <v>27</v>
      </c>
      <c r="O7" s="96" t="s">
        <v>28</v>
      </c>
      <c r="P7" s="96" t="s">
        <v>29</v>
      </c>
      <c r="Q7" s="43"/>
      <c r="R7" s="43" t="s">
        <v>30</v>
      </c>
      <c r="S7" s="43" t="s">
        <v>31</v>
      </c>
      <c r="T7" s="43" t="s">
        <v>32</v>
      </c>
      <c r="U7" s="43"/>
      <c r="V7" s="81"/>
      <c r="W7" s="81"/>
      <c r="X7" s="81"/>
      <c r="Y7" s="96" t="s">
        <v>18</v>
      </c>
      <c r="Z7" s="96" t="s">
        <v>33</v>
      </c>
      <c r="AA7" s="96" t="s">
        <v>20</v>
      </c>
      <c r="AB7" s="96" t="s">
        <v>21</v>
      </c>
      <c r="AC7" s="96" t="s">
        <v>22</v>
      </c>
      <c r="AD7" s="96" t="s">
        <v>23</v>
      </c>
      <c r="AE7" s="96" t="s">
        <v>24</v>
      </c>
      <c r="AF7" s="96" t="s">
        <v>34</v>
      </c>
      <c r="AG7" s="96" t="s">
        <v>35</v>
      </c>
      <c r="AH7" s="96" t="s">
        <v>26</v>
      </c>
      <c r="AI7" s="96" t="s">
        <v>27</v>
      </c>
      <c r="AJ7" s="96" t="s">
        <v>36</v>
      </c>
      <c r="AK7" s="96" t="s">
        <v>37</v>
      </c>
      <c r="AL7" s="81"/>
      <c r="AM7" s="43" t="s">
        <v>38</v>
      </c>
      <c r="AN7" s="43" t="s">
        <v>31</v>
      </c>
      <c r="AO7" s="43" t="s">
        <v>32</v>
      </c>
      <c r="AP7" s="43" t="s">
        <v>30</v>
      </c>
      <c r="AQ7" s="43" t="s">
        <v>31</v>
      </c>
      <c r="AR7" s="43" t="s">
        <v>32</v>
      </c>
      <c r="AS7" s="81"/>
      <c r="AT7" s="96" t="s">
        <v>20</v>
      </c>
      <c r="AU7" s="96" t="s">
        <v>21</v>
      </c>
      <c r="AV7" s="96" t="s">
        <v>22</v>
      </c>
      <c r="AW7" s="96" t="s">
        <v>23</v>
      </c>
      <c r="AX7" s="96" t="s">
        <v>24</v>
      </c>
      <c r="AY7" s="96" t="s">
        <v>39</v>
      </c>
      <c r="AZ7" s="97"/>
    </row>
    <row r="8" spans="1:52" s="11" customFormat="1" ht="26.25" customHeight="1" thickBot="1" x14ac:dyDescent="0.25">
      <c r="A8" s="52" t="s">
        <v>40</v>
      </c>
      <c r="B8" s="53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3"/>
      <c r="X8" s="53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3"/>
      <c r="AM8" s="54"/>
      <c r="AN8" s="54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6"/>
    </row>
    <row r="9" spans="1:52" s="57" customFormat="1" ht="22.5" x14ac:dyDescent="0.2">
      <c r="A9" s="32" t="s">
        <v>96</v>
      </c>
      <c r="B9" s="35" t="s">
        <v>74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8"/>
      <c r="T9" s="18"/>
      <c r="U9" s="17"/>
      <c r="V9" s="35" t="s">
        <v>78</v>
      </c>
      <c r="W9" s="35" t="s">
        <v>52</v>
      </c>
      <c r="X9" s="35" t="s">
        <v>68</v>
      </c>
      <c r="Y9" s="50" t="s">
        <v>76</v>
      </c>
      <c r="Z9" s="50" t="s">
        <v>76</v>
      </c>
      <c r="AA9" s="50" t="s">
        <v>76</v>
      </c>
      <c r="AB9" s="50" t="s">
        <v>76</v>
      </c>
      <c r="AC9" s="50" t="s">
        <v>76</v>
      </c>
      <c r="AD9" s="50" t="s">
        <v>76</v>
      </c>
      <c r="AE9" s="50" t="s">
        <v>76</v>
      </c>
      <c r="AF9" s="50" t="s">
        <v>76</v>
      </c>
      <c r="AG9" s="29">
        <v>44757</v>
      </c>
      <c r="AH9" s="29">
        <v>44757</v>
      </c>
      <c r="AI9" s="29">
        <v>44811</v>
      </c>
      <c r="AJ9" s="29">
        <v>44818</v>
      </c>
      <c r="AK9" s="29">
        <v>44818</v>
      </c>
      <c r="AL9" s="34" t="s">
        <v>48</v>
      </c>
      <c r="AM9" s="63">
        <v>916000</v>
      </c>
      <c r="AN9" s="77">
        <v>916000</v>
      </c>
      <c r="AO9" s="51">
        <v>0</v>
      </c>
      <c r="AP9" s="63">
        <v>908000</v>
      </c>
      <c r="AQ9" s="77">
        <v>908000</v>
      </c>
      <c r="AR9" s="59">
        <v>0</v>
      </c>
      <c r="AS9" s="35" t="s">
        <v>76</v>
      </c>
      <c r="AT9" s="35" t="s">
        <v>76</v>
      </c>
      <c r="AU9" s="35" t="s">
        <v>76</v>
      </c>
      <c r="AV9" s="35" t="s">
        <v>76</v>
      </c>
      <c r="AW9" s="35" t="s">
        <v>76</v>
      </c>
      <c r="AX9" s="35" t="s">
        <v>76</v>
      </c>
      <c r="AY9" s="35" t="s">
        <v>76</v>
      </c>
      <c r="AZ9" s="76" t="s">
        <v>76</v>
      </c>
    </row>
    <row r="10" spans="1:52" s="57" customFormat="1" ht="33.75" x14ac:dyDescent="0.2">
      <c r="A10" s="32" t="s">
        <v>100</v>
      </c>
      <c r="B10" s="35" t="s">
        <v>81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8"/>
      <c r="T10" s="18"/>
      <c r="U10" s="17"/>
      <c r="V10" s="35" t="s">
        <v>78</v>
      </c>
      <c r="W10" s="35" t="s">
        <v>52</v>
      </c>
      <c r="X10" s="35" t="s">
        <v>68</v>
      </c>
      <c r="Y10" s="50" t="s">
        <v>76</v>
      </c>
      <c r="Z10" s="50" t="s">
        <v>76</v>
      </c>
      <c r="AA10" s="50" t="s">
        <v>76</v>
      </c>
      <c r="AB10" s="50" t="s">
        <v>76</v>
      </c>
      <c r="AC10" s="50" t="s">
        <v>76</v>
      </c>
      <c r="AD10" s="50" t="s">
        <v>76</v>
      </c>
      <c r="AE10" s="50" t="s">
        <v>76</v>
      </c>
      <c r="AF10" s="50" t="s">
        <v>76</v>
      </c>
      <c r="AG10" s="29">
        <v>44761</v>
      </c>
      <c r="AH10" s="29">
        <v>44761</v>
      </c>
      <c r="AI10" s="29">
        <v>44809</v>
      </c>
      <c r="AJ10" s="29">
        <v>44816</v>
      </c>
      <c r="AK10" s="29">
        <v>44816</v>
      </c>
      <c r="AL10" s="34" t="s">
        <v>48</v>
      </c>
      <c r="AM10" s="63">
        <v>880000</v>
      </c>
      <c r="AN10" s="77">
        <v>880000</v>
      </c>
      <c r="AO10" s="51">
        <v>0</v>
      </c>
      <c r="AP10" s="63">
        <v>872685</v>
      </c>
      <c r="AQ10" s="77">
        <v>872685</v>
      </c>
      <c r="AR10" s="59">
        <v>0</v>
      </c>
      <c r="AS10" s="35" t="s">
        <v>76</v>
      </c>
      <c r="AT10" s="35" t="s">
        <v>76</v>
      </c>
      <c r="AU10" s="35" t="s">
        <v>76</v>
      </c>
      <c r="AV10" s="35" t="s">
        <v>76</v>
      </c>
      <c r="AW10" s="35" t="s">
        <v>76</v>
      </c>
      <c r="AX10" s="35" t="s">
        <v>76</v>
      </c>
      <c r="AY10" s="35" t="s">
        <v>76</v>
      </c>
      <c r="AZ10" s="76" t="s">
        <v>76</v>
      </c>
    </row>
    <row r="11" spans="1:52" s="57" customFormat="1" ht="22.5" x14ac:dyDescent="0.2">
      <c r="A11" s="32" t="s">
        <v>96</v>
      </c>
      <c r="B11" s="35" t="s">
        <v>74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8"/>
      <c r="T11" s="18"/>
      <c r="U11" s="17"/>
      <c r="V11" s="35" t="s">
        <v>78</v>
      </c>
      <c r="W11" s="35" t="s">
        <v>52</v>
      </c>
      <c r="X11" s="35" t="s">
        <v>68</v>
      </c>
      <c r="Y11" s="50" t="s">
        <v>76</v>
      </c>
      <c r="Z11" s="50" t="s">
        <v>76</v>
      </c>
      <c r="AA11" s="50" t="s">
        <v>76</v>
      </c>
      <c r="AB11" s="50" t="s">
        <v>76</v>
      </c>
      <c r="AC11" s="50" t="s">
        <v>76</v>
      </c>
      <c r="AD11" s="50" t="s">
        <v>76</v>
      </c>
      <c r="AE11" s="50" t="s">
        <v>76</v>
      </c>
      <c r="AF11" s="50" t="s">
        <v>76</v>
      </c>
      <c r="AG11" s="29">
        <v>44771</v>
      </c>
      <c r="AH11" s="29">
        <v>44771</v>
      </c>
      <c r="AI11" s="29">
        <v>44827</v>
      </c>
      <c r="AJ11" s="29">
        <v>44834</v>
      </c>
      <c r="AK11" s="29">
        <v>44834</v>
      </c>
      <c r="AL11" s="34" t="s">
        <v>48</v>
      </c>
      <c r="AM11" s="63">
        <v>676070</v>
      </c>
      <c r="AN11" s="77">
        <v>676070</v>
      </c>
      <c r="AO11" s="51">
        <v>0</v>
      </c>
      <c r="AP11" s="63">
        <v>670500</v>
      </c>
      <c r="AQ11" s="77">
        <v>670500</v>
      </c>
      <c r="AR11" s="59">
        <v>0</v>
      </c>
      <c r="AS11" s="35" t="s">
        <v>76</v>
      </c>
      <c r="AT11" s="35" t="s">
        <v>76</v>
      </c>
      <c r="AU11" s="35" t="s">
        <v>76</v>
      </c>
      <c r="AV11" s="35" t="s">
        <v>76</v>
      </c>
      <c r="AW11" s="35" t="s">
        <v>76</v>
      </c>
      <c r="AX11" s="35" t="s">
        <v>76</v>
      </c>
      <c r="AY11" s="35" t="s">
        <v>76</v>
      </c>
      <c r="AZ11" s="76" t="s">
        <v>76</v>
      </c>
    </row>
    <row r="12" spans="1:52" s="57" customFormat="1" ht="33.75" x14ac:dyDescent="0.2">
      <c r="A12" s="32" t="s">
        <v>100</v>
      </c>
      <c r="B12" s="35" t="s">
        <v>82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8"/>
      <c r="T12" s="18"/>
      <c r="U12" s="17"/>
      <c r="V12" s="35" t="s">
        <v>78</v>
      </c>
      <c r="W12" s="35" t="s">
        <v>52</v>
      </c>
      <c r="X12" s="35" t="s">
        <v>68</v>
      </c>
      <c r="Y12" s="50" t="s">
        <v>76</v>
      </c>
      <c r="Z12" s="50" t="s">
        <v>76</v>
      </c>
      <c r="AA12" s="50" t="s">
        <v>76</v>
      </c>
      <c r="AB12" s="50" t="s">
        <v>76</v>
      </c>
      <c r="AC12" s="50" t="s">
        <v>76</v>
      </c>
      <c r="AD12" s="50" t="s">
        <v>76</v>
      </c>
      <c r="AE12" s="50" t="s">
        <v>76</v>
      </c>
      <c r="AF12" s="50" t="s">
        <v>76</v>
      </c>
      <c r="AG12" s="29">
        <v>44771</v>
      </c>
      <c r="AH12" s="29">
        <v>44771</v>
      </c>
      <c r="AI12" s="29">
        <v>44827</v>
      </c>
      <c r="AJ12" s="29">
        <v>44834</v>
      </c>
      <c r="AK12" s="29">
        <v>44834</v>
      </c>
      <c r="AL12" s="34" t="s">
        <v>48</v>
      </c>
      <c r="AM12" s="63">
        <v>999385</v>
      </c>
      <c r="AN12" s="77">
        <v>999385</v>
      </c>
      <c r="AO12" s="51">
        <v>0</v>
      </c>
      <c r="AP12" s="63">
        <v>975395</v>
      </c>
      <c r="AQ12" s="77">
        <v>975395</v>
      </c>
      <c r="AR12" s="59">
        <v>0</v>
      </c>
      <c r="AS12" s="35" t="s">
        <v>76</v>
      </c>
      <c r="AT12" s="35" t="s">
        <v>76</v>
      </c>
      <c r="AU12" s="35" t="s">
        <v>76</v>
      </c>
      <c r="AV12" s="35" t="s">
        <v>76</v>
      </c>
      <c r="AW12" s="35" t="s">
        <v>76</v>
      </c>
      <c r="AX12" s="35" t="s">
        <v>76</v>
      </c>
      <c r="AY12" s="35" t="s">
        <v>76</v>
      </c>
      <c r="AZ12" s="76" t="s">
        <v>76</v>
      </c>
    </row>
    <row r="13" spans="1:52" s="57" customFormat="1" ht="22.5" x14ac:dyDescent="0.2">
      <c r="A13" s="32" t="s">
        <v>100</v>
      </c>
      <c r="B13" s="35" t="s">
        <v>83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8"/>
      <c r="T13" s="18"/>
      <c r="U13" s="17"/>
      <c r="V13" s="35" t="s">
        <v>78</v>
      </c>
      <c r="W13" s="35" t="s">
        <v>52</v>
      </c>
      <c r="X13" s="35" t="s">
        <v>68</v>
      </c>
      <c r="Y13" s="50" t="s">
        <v>76</v>
      </c>
      <c r="Z13" s="50" t="s">
        <v>76</v>
      </c>
      <c r="AA13" s="50" t="s">
        <v>76</v>
      </c>
      <c r="AB13" s="50" t="s">
        <v>76</v>
      </c>
      <c r="AC13" s="50" t="s">
        <v>76</v>
      </c>
      <c r="AD13" s="50" t="s">
        <v>76</v>
      </c>
      <c r="AE13" s="50" t="s">
        <v>76</v>
      </c>
      <c r="AF13" s="50" t="s">
        <v>76</v>
      </c>
      <c r="AG13" s="29">
        <v>44642</v>
      </c>
      <c r="AH13" s="29">
        <v>44642</v>
      </c>
      <c r="AI13" s="29">
        <v>44783</v>
      </c>
      <c r="AJ13" s="29">
        <v>44790</v>
      </c>
      <c r="AK13" s="29">
        <v>44790</v>
      </c>
      <c r="AL13" s="34" t="s">
        <v>48</v>
      </c>
      <c r="AM13" s="63">
        <v>800000</v>
      </c>
      <c r="AN13" s="77">
        <v>800000</v>
      </c>
      <c r="AO13" s="51">
        <v>0</v>
      </c>
      <c r="AP13" s="63">
        <v>795798</v>
      </c>
      <c r="AQ13" s="77">
        <v>795798</v>
      </c>
      <c r="AR13" s="59">
        <v>0</v>
      </c>
      <c r="AS13" s="35" t="s">
        <v>76</v>
      </c>
      <c r="AT13" s="35" t="s">
        <v>76</v>
      </c>
      <c r="AU13" s="35" t="s">
        <v>76</v>
      </c>
      <c r="AV13" s="35" t="s">
        <v>76</v>
      </c>
      <c r="AW13" s="35" t="s">
        <v>76</v>
      </c>
      <c r="AX13" s="35" t="s">
        <v>76</v>
      </c>
      <c r="AY13" s="35" t="s">
        <v>76</v>
      </c>
      <c r="AZ13" s="76" t="s">
        <v>76</v>
      </c>
    </row>
    <row r="14" spans="1:52" s="57" customFormat="1" ht="22.5" x14ac:dyDescent="0.2">
      <c r="A14" s="32" t="s">
        <v>98</v>
      </c>
      <c r="B14" s="35" t="s">
        <v>75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8"/>
      <c r="T14" s="18"/>
      <c r="U14" s="17"/>
      <c r="V14" s="35" t="s">
        <v>78</v>
      </c>
      <c r="W14" s="35" t="s">
        <v>52</v>
      </c>
      <c r="X14" s="35" t="s">
        <v>68</v>
      </c>
      <c r="Y14" s="50" t="s">
        <v>76</v>
      </c>
      <c r="Z14" s="50" t="s">
        <v>76</v>
      </c>
      <c r="AA14" s="50" t="s">
        <v>76</v>
      </c>
      <c r="AB14" s="50" t="s">
        <v>76</v>
      </c>
      <c r="AC14" s="50" t="s">
        <v>76</v>
      </c>
      <c r="AD14" s="50" t="s">
        <v>76</v>
      </c>
      <c r="AE14" s="50" t="s">
        <v>76</v>
      </c>
      <c r="AF14" s="50" t="s">
        <v>76</v>
      </c>
      <c r="AG14" s="29">
        <v>44797</v>
      </c>
      <c r="AH14" s="29">
        <v>44797</v>
      </c>
      <c r="AI14" s="29">
        <v>44867</v>
      </c>
      <c r="AJ14" s="29">
        <v>44874</v>
      </c>
      <c r="AK14" s="29">
        <v>44874</v>
      </c>
      <c r="AL14" s="34" t="s">
        <v>48</v>
      </c>
      <c r="AM14" s="63">
        <v>84000</v>
      </c>
      <c r="AN14" s="77">
        <v>84000</v>
      </c>
      <c r="AO14" s="51">
        <v>0</v>
      </c>
      <c r="AP14" s="63">
        <v>81000</v>
      </c>
      <c r="AQ14" s="77">
        <v>81000</v>
      </c>
      <c r="AR14" s="59">
        <v>0</v>
      </c>
      <c r="AS14" s="35" t="s">
        <v>76</v>
      </c>
      <c r="AT14" s="35" t="s">
        <v>76</v>
      </c>
      <c r="AU14" s="35" t="s">
        <v>76</v>
      </c>
      <c r="AV14" s="35" t="s">
        <v>76</v>
      </c>
      <c r="AW14" s="35" t="s">
        <v>76</v>
      </c>
      <c r="AX14" s="35" t="s">
        <v>76</v>
      </c>
      <c r="AY14" s="35" t="s">
        <v>76</v>
      </c>
      <c r="AZ14" s="76" t="s">
        <v>76</v>
      </c>
    </row>
    <row r="15" spans="1:52" s="57" customFormat="1" ht="22.5" x14ac:dyDescent="0.2">
      <c r="A15" s="32" t="s">
        <v>98</v>
      </c>
      <c r="B15" s="35" t="s">
        <v>75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8"/>
      <c r="T15" s="18"/>
      <c r="U15" s="17"/>
      <c r="V15" s="35" t="s">
        <v>78</v>
      </c>
      <c r="W15" s="35" t="s">
        <v>52</v>
      </c>
      <c r="X15" s="35" t="s">
        <v>68</v>
      </c>
      <c r="Y15" s="50" t="s">
        <v>76</v>
      </c>
      <c r="Z15" s="50" t="s">
        <v>76</v>
      </c>
      <c r="AA15" s="50" t="s">
        <v>76</v>
      </c>
      <c r="AB15" s="50" t="s">
        <v>76</v>
      </c>
      <c r="AC15" s="50" t="s">
        <v>76</v>
      </c>
      <c r="AD15" s="50" t="s">
        <v>76</v>
      </c>
      <c r="AE15" s="50" t="s">
        <v>76</v>
      </c>
      <c r="AF15" s="50" t="s">
        <v>76</v>
      </c>
      <c r="AG15" s="29">
        <v>44797</v>
      </c>
      <c r="AH15" s="29">
        <v>44797</v>
      </c>
      <c r="AI15" s="29">
        <v>44867</v>
      </c>
      <c r="AJ15" s="29">
        <v>44874</v>
      </c>
      <c r="AK15" s="29">
        <v>44874</v>
      </c>
      <c r="AL15" s="34" t="s">
        <v>48</v>
      </c>
      <c r="AM15" s="63">
        <v>102000</v>
      </c>
      <c r="AN15" s="77">
        <v>102000</v>
      </c>
      <c r="AO15" s="51">
        <v>0</v>
      </c>
      <c r="AP15" s="63">
        <v>99000</v>
      </c>
      <c r="AQ15" s="77">
        <v>99000</v>
      </c>
      <c r="AR15" s="59">
        <v>0</v>
      </c>
      <c r="AS15" s="35" t="s">
        <v>76</v>
      </c>
      <c r="AT15" s="35" t="s">
        <v>76</v>
      </c>
      <c r="AU15" s="35" t="s">
        <v>76</v>
      </c>
      <c r="AV15" s="35" t="s">
        <v>76</v>
      </c>
      <c r="AW15" s="35" t="s">
        <v>76</v>
      </c>
      <c r="AX15" s="35" t="s">
        <v>76</v>
      </c>
      <c r="AY15" s="35" t="s">
        <v>76</v>
      </c>
      <c r="AZ15" s="76" t="s">
        <v>76</v>
      </c>
    </row>
    <row r="16" spans="1:52" s="57" customFormat="1" ht="22.5" x14ac:dyDescent="0.2">
      <c r="A16" s="32" t="s">
        <v>100</v>
      </c>
      <c r="B16" s="35" t="s">
        <v>84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8"/>
      <c r="T16" s="18"/>
      <c r="U16" s="17"/>
      <c r="V16" s="35" t="s">
        <v>78</v>
      </c>
      <c r="W16" s="35" t="s">
        <v>52</v>
      </c>
      <c r="X16" s="35" t="s">
        <v>68</v>
      </c>
      <c r="Y16" s="50" t="s">
        <v>76</v>
      </c>
      <c r="Z16" s="50" t="s">
        <v>76</v>
      </c>
      <c r="AA16" s="50" t="s">
        <v>76</v>
      </c>
      <c r="AB16" s="50" t="s">
        <v>76</v>
      </c>
      <c r="AC16" s="50" t="s">
        <v>76</v>
      </c>
      <c r="AD16" s="50" t="s">
        <v>76</v>
      </c>
      <c r="AE16" s="50" t="s">
        <v>76</v>
      </c>
      <c r="AF16" s="50" t="s">
        <v>76</v>
      </c>
      <c r="AG16" s="29">
        <v>44804</v>
      </c>
      <c r="AH16" s="29">
        <v>44804</v>
      </c>
      <c r="AI16" s="29">
        <v>44867</v>
      </c>
      <c r="AJ16" s="29">
        <v>44874</v>
      </c>
      <c r="AK16" s="29">
        <v>44874</v>
      </c>
      <c r="AL16" s="34" t="s">
        <v>48</v>
      </c>
      <c r="AM16" s="63">
        <v>100000</v>
      </c>
      <c r="AN16" s="77">
        <v>100000</v>
      </c>
      <c r="AO16" s="51">
        <v>0</v>
      </c>
      <c r="AP16" s="63">
        <v>99313</v>
      </c>
      <c r="AQ16" s="77">
        <v>99313</v>
      </c>
      <c r="AR16" s="59">
        <v>0</v>
      </c>
      <c r="AS16" s="35" t="s">
        <v>76</v>
      </c>
      <c r="AT16" s="35" t="s">
        <v>76</v>
      </c>
      <c r="AU16" s="35" t="s">
        <v>76</v>
      </c>
      <c r="AV16" s="35" t="s">
        <v>76</v>
      </c>
      <c r="AW16" s="35" t="s">
        <v>76</v>
      </c>
      <c r="AX16" s="35" t="s">
        <v>76</v>
      </c>
      <c r="AY16" s="35" t="s">
        <v>76</v>
      </c>
      <c r="AZ16" s="76" t="s">
        <v>76</v>
      </c>
    </row>
    <row r="17" spans="1:52" s="57" customFormat="1" ht="22.5" x14ac:dyDescent="0.2">
      <c r="A17" s="32" t="s">
        <v>96</v>
      </c>
      <c r="B17" s="35" t="s">
        <v>74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8"/>
      <c r="T17" s="18"/>
      <c r="U17" s="17"/>
      <c r="V17" s="35" t="s">
        <v>78</v>
      </c>
      <c r="W17" s="35" t="s">
        <v>52</v>
      </c>
      <c r="X17" s="35" t="s">
        <v>68</v>
      </c>
      <c r="Y17" s="50" t="s">
        <v>76</v>
      </c>
      <c r="Z17" s="50" t="s">
        <v>76</v>
      </c>
      <c r="AA17" s="50" t="s">
        <v>76</v>
      </c>
      <c r="AB17" s="50" t="s">
        <v>76</v>
      </c>
      <c r="AC17" s="50" t="s">
        <v>76</v>
      </c>
      <c r="AD17" s="50" t="s">
        <v>76</v>
      </c>
      <c r="AE17" s="50" t="s">
        <v>76</v>
      </c>
      <c r="AF17" s="50" t="s">
        <v>76</v>
      </c>
      <c r="AG17" s="29">
        <v>44817</v>
      </c>
      <c r="AH17" s="29">
        <v>44817</v>
      </c>
      <c r="AI17" s="29">
        <v>44909</v>
      </c>
      <c r="AJ17" s="29">
        <v>44916</v>
      </c>
      <c r="AK17" s="29">
        <v>44916</v>
      </c>
      <c r="AL17" s="34" t="s">
        <v>48</v>
      </c>
      <c r="AM17" s="63">
        <v>716500</v>
      </c>
      <c r="AN17" s="77">
        <v>716500</v>
      </c>
      <c r="AO17" s="51">
        <v>0</v>
      </c>
      <c r="AP17" s="63">
        <v>714400</v>
      </c>
      <c r="AQ17" s="77">
        <v>714400</v>
      </c>
      <c r="AR17" s="59">
        <v>0</v>
      </c>
      <c r="AS17" s="35" t="s">
        <v>76</v>
      </c>
      <c r="AT17" s="35" t="s">
        <v>76</v>
      </c>
      <c r="AU17" s="35" t="s">
        <v>76</v>
      </c>
      <c r="AV17" s="35" t="s">
        <v>76</v>
      </c>
      <c r="AW17" s="35" t="s">
        <v>76</v>
      </c>
      <c r="AX17" s="35" t="s">
        <v>76</v>
      </c>
      <c r="AY17" s="35" t="s">
        <v>76</v>
      </c>
      <c r="AZ17" s="76" t="s">
        <v>76</v>
      </c>
    </row>
    <row r="18" spans="1:52" s="57" customFormat="1" ht="22.5" x14ac:dyDescent="0.2">
      <c r="A18" s="32" t="s">
        <v>98</v>
      </c>
      <c r="B18" s="28" t="s">
        <v>75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2"/>
      <c r="T18" s="2"/>
      <c r="U18" s="3"/>
      <c r="V18" s="28" t="s">
        <v>78</v>
      </c>
      <c r="W18" s="28" t="s">
        <v>52</v>
      </c>
      <c r="X18" s="28" t="s">
        <v>68</v>
      </c>
      <c r="Y18" s="28" t="s">
        <v>76</v>
      </c>
      <c r="Z18" s="28" t="s">
        <v>76</v>
      </c>
      <c r="AA18" s="28" t="s">
        <v>76</v>
      </c>
      <c r="AB18" s="28" t="s">
        <v>76</v>
      </c>
      <c r="AC18" s="28" t="s">
        <v>76</v>
      </c>
      <c r="AD18" s="28" t="s">
        <v>76</v>
      </c>
      <c r="AE18" s="28" t="s">
        <v>76</v>
      </c>
      <c r="AF18" s="28" t="s">
        <v>76</v>
      </c>
      <c r="AG18" s="29">
        <v>44834</v>
      </c>
      <c r="AH18" s="29">
        <v>44834</v>
      </c>
      <c r="AI18" s="29">
        <v>44860</v>
      </c>
      <c r="AJ18" s="29">
        <v>44867</v>
      </c>
      <c r="AK18" s="29">
        <v>44867</v>
      </c>
      <c r="AL18" s="30" t="s">
        <v>48</v>
      </c>
      <c r="AM18" s="62">
        <v>84000</v>
      </c>
      <c r="AN18" s="77">
        <v>84000</v>
      </c>
      <c r="AO18" s="51">
        <v>0</v>
      </c>
      <c r="AP18" s="62">
        <v>81000</v>
      </c>
      <c r="AQ18" s="77">
        <v>81000</v>
      </c>
      <c r="AR18" s="59">
        <v>0</v>
      </c>
      <c r="AS18" s="28" t="s">
        <v>76</v>
      </c>
      <c r="AT18" s="28" t="s">
        <v>76</v>
      </c>
      <c r="AU18" s="28" t="s">
        <v>76</v>
      </c>
      <c r="AV18" s="28" t="s">
        <v>76</v>
      </c>
      <c r="AW18" s="28" t="s">
        <v>76</v>
      </c>
      <c r="AX18" s="28" t="s">
        <v>76</v>
      </c>
      <c r="AY18" s="28" t="s">
        <v>76</v>
      </c>
      <c r="AZ18" s="76" t="s">
        <v>76</v>
      </c>
    </row>
    <row r="19" spans="1:52" s="57" customFormat="1" ht="22.5" x14ac:dyDescent="0.2">
      <c r="A19" s="32" t="s">
        <v>98</v>
      </c>
      <c r="B19" s="35" t="s">
        <v>75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8"/>
      <c r="T19" s="18"/>
      <c r="U19" s="17"/>
      <c r="V19" s="35" t="s">
        <v>78</v>
      </c>
      <c r="W19" s="35" t="s">
        <v>52</v>
      </c>
      <c r="X19" s="35" t="s">
        <v>68</v>
      </c>
      <c r="Y19" s="50" t="s">
        <v>76</v>
      </c>
      <c r="Z19" s="50" t="s">
        <v>76</v>
      </c>
      <c r="AA19" s="50" t="s">
        <v>76</v>
      </c>
      <c r="AB19" s="50" t="s">
        <v>76</v>
      </c>
      <c r="AC19" s="50" t="s">
        <v>76</v>
      </c>
      <c r="AD19" s="50" t="s">
        <v>76</v>
      </c>
      <c r="AE19" s="50" t="s">
        <v>76</v>
      </c>
      <c r="AF19" s="50" t="s">
        <v>76</v>
      </c>
      <c r="AG19" s="29">
        <v>44834</v>
      </c>
      <c r="AH19" s="29">
        <v>44834</v>
      </c>
      <c r="AI19" s="29">
        <v>44860</v>
      </c>
      <c r="AJ19" s="29">
        <v>44867</v>
      </c>
      <c r="AK19" s="29">
        <v>44867</v>
      </c>
      <c r="AL19" s="34" t="s">
        <v>48</v>
      </c>
      <c r="AM19" s="63">
        <v>102000</v>
      </c>
      <c r="AN19" s="77">
        <v>102000</v>
      </c>
      <c r="AO19" s="51">
        <v>0</v>
      </c>
      <c r="AP19" s="63">
        <v>99000</v>
      </c>
      <c r="AQ19" s="77">
        <v>99000</v>
      </c>
      <c r="AR19" s="59">
        <v>0</v>
      </c>
      <c r="AS19" s="35" t="s">
        <v>76</v>
      </c>
      <c r="AT19" s="35" t="s">
        <v>76</v>
      </c>
      <c r="AU19" s="35" t="s">
        <v>76</v>
      </c>
      <c r="AV19" s="35" t="s">
        <v>76</v>
      </c>
      <c r="AW19" s="35" t="s">
        <v>76</v>
      </c>
      <c r="AX19" s="35" t="s">
        <v>76</v>
      </c>
      <c r="AY19" s="35" t="s">
        <v>76</v>
      </c>
      <c r="AZ19" s="76" t="s">
        <v>76</v>
      </c>
    </row>
    <row r="20" spans="1:52" s="57" customFormat="1" ht="22.5" x14ac:dyDescent="0.2">
      <c r="A20" s="32" t="s">
        <v>97</v>
      </c>
      <c r="B20" s="35" t="s">
        <v>85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  <c r="T20" s="18"/>
      <c r="U20" s="17"/>
      <c r="V20" s="35" t="s">
        <v>78</v>
      </c>
      <c r="W20" s="35" t="s">
        <v>52</v>
      </c>
      <c r="X20" s="35" t="s">
        <v>68</v>
      </c>
      <c r="Y20" s="50" t="s">
        <v>76</v>
      </c>
      <c r="Z20" s="50" t="s">
        <v>76</v>
      </c>
      <c r="AA20" s="50" t="s">
        <v>76</v>
      </c>
      <c r="AB20" s="50" t="s">
        <v>76</v>
      </c>
      <c r="AC20" s="50" t="s">
        <v>76</v>
      </c>
      <c r="AD20" s="50" t="s">
        <v>76</v>
      </c>
      <c r="AE20" s="50" t="s">
        <v>76</v>
      </c>
      <c r="AF20" s="50" t="s">
        <v>76</v>
      </c>
      <c r="AG20" s="29">
        <v>44845</v>
      </c>
      <c r="AH20" s="29">
        <v>44845</v>
      </c>
      <c r="AI20" s="29">
        <v>44860</v>
      </c>
      <c r="AJ20" s="29">
        <v>44867</v>
      </c>
      <c r="AK20" s="29">
        <v>44867</v>
      </c>
      <c r="AL20" s="34" t="s">
        <v>48</v>
      </c>
      <c r="AM20" s="63">
        <v>307410</v>
      </c>
      <c r="AN20" s="77">
        <v>307410</v>
      </c>
      <c r="AO20" s="51">
        <v>0</v>
      </c>
      <c r="AP20" s="63">
        <v>305275</v>
      </c>
      <c r="AQ20" s="77">
        <v>305275</v>
      </c>
      <c r="AR20" s="59">
        <v>0</v>
      </c>
      <c r="AS20" s="35" t="s">
        <v>76</v>
      </c>
      <c r="AT20" s="35" t="s">
        <v>76</v>
      </c>
      <c r="AU20" s="35" t="s">
        <v>76</v>
      </c>
      <c r="AV20" s="35" t="s">
        <v>76</v>
      </c>
      <c r="AW20" s="35" t="s">
        <v>76</v>
      </c>
      <c r="AX20" s="35" t="s">
        <v>76</v>
      </c>
      <c r="AY20" s="35" t="s">
        <v>76</v>
      </c>
      <c r="AZ20" s="76" t="s">
        <v>76</v>
      </c>
    </row>
    <row r="21" spans="1:52" s="57" customFormat="1" ht="22.5" x14ac:dyDescent="0.2">
      <c r="A21" s="32" t="s">
        <v>100</v>
      </c>
      <c r="B21" s="35" t="s">
        <v>86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8"/>
      <c r="T21" s="18"/>
      <c r="U21" s="17"/>
      <c r="V21" s="35" t="s">
        <v>78</v>
      </c>
      <c r="W21" s="35" t="s">
        <v>52</v>
      </c>
      <c r="X21" s="35" t="s">
        <v>68</v>
      </c>
      <c r="Y21" s="28" t="s">
        <v>76</v>
      </c>
      <c r="Z21" s="28" t="s">
        <v>76</v>
      </c>
      <c r="AA21" s="28" t="s">
        <v>76</v>
      </c>
      <c r="AB21" s="28" t="s">
        <v>76</v>
      </c>
      <c r="AC21" s="28" t="s">
        <v>76</v>
      </c>
      <c r="AD21" s="28" t="s">
        <v>76</v>
      </c>
      <c r="AE21" s="28" t="s">
        <v>76</v>
      </c>
      <c r="AF21" s="28" t="s">
        <v>76</v>
      </c>
      <c r="AG21" s="29">
        <v>44845</v>
      </c>
      <c r="AH21" s="29">
        <v>44845</v>
      </c>
      <c r="AI21" s="29">
        <v>44897</v>
      </c>
      <c r="AJ21" s="29">
        <v>44904</v>
      </c>
      <c r="AK21" s="29">
        <v>44904</v>
      </c>
      <c r="AL21" s="34" t="s">
        <v>48</v>
      </c>
      <c r="AM21" s="63">
        <v>100000</v>
      </c>
      <c r="AN21" s="77">
        <v>100000</v>
      </c>
      <c r="AO21" s="79">
        <v>0</v>
      </c>
      <c r="AP21" s="63">
        <v>98120</v>
      </c>
      <c r="AQ21" s="77">
        <v>98120</v>
      </c>
      <c r="AR21" s="59">
        <v>0</v>
      </c>
      <c r="AS21" s="35" t="s">
        <v>76</v>
      </c>
      <c r="AT21" s="35" t="s">
        <v>76</v>
      </c>
      <c r="AU21" s="35" t="s">
        <v>76</v>
      </c>
      <c r="AV21" s="35" t="s">
        <v>76</v>
      </c>
      <c r="AW21" s="35" t="s">
        <v>76</v>
      </c>
      <c r="AX21" s="35" t="s">
        <v>76</v>
      </c>
      <c r="AY21" s="35" t="s">
        <v>76</v>
      </c>
      <c r="AZ21" s="31" t="s">
        <v>76</v>
      </c>
    </row>
    <row r="22" spans="1:52" s="57" customFormat="1" ht="33.75" x14ac:dyDescent="0.2">
      <c r="A22" s="32" t="s">
        <v>96</v>
      </c>
      <c r="B22" s="35" t="s">
        <v>87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8"/>
      <c r="T22" s="18"/>
      <c r="U22" s="17"/>
      <c r="V22" s="35" t="s">
        <v>78</v>
      </c>
      <c r="W22" s="35" t="s">
        <v>52</v>
      </c>
      <c r="X22" s="35" t="s">
        <v>68</v>
      </c>
      <c r="Y22" s="50" t="s">
        <v>76</v>
      </c>
      <c r="Z22" s="50" t="s">
        <v>76</v>
      </c>
      <c r="AA22" s="50" t="s">
        <v>76</v>
      </c>
      <c r="AB22" s="50" t="s">
        <v>76</v>
      </c>
      <c r="AC22" s="50" t="s">
        <v>76</v>
      </c>
      <c r="AD22" s="50" t="s">
        <v>76</v>
      </c>
      <c r="AE22" s="50" t="s">
        <v>76</v>
      </c>
      <c r="AF22" s="50" t="s">
        <v>76</v>
      </c>
      <c r="AG22" s="29">
        <v>44869</v>
      </c>
      <c r="AH22" s="29">
        <v>44869</v>
      </c>
      <c r="AI22" s="29">
        <v>44893</v>
      </c>
      <c r="AJ22" s="29">
        <v>44900</v>
      </c>
      <c r="AK22" s="29">
        <v>44900</v>
      </c>
      <c r="AL22" s="34" t="s">
        <v>48</v>
      </c>
      <c r="AM22" s="63">
        <v>520496</v>
      </c>
      <c r="AN22" s="77">
        <v>520496</v>
      </c>
      <c r="AO22" s="51">
        <v>0</v>
      </c>
      <c r="AP22" s="63">
        <v>518496</v>
      </c>
      <c r="AQ22" s="77">
        <v>518496</v>
      </c>
      <c r="AR22" s="59">
        <v>0</v>
      </c>
      <c r="AS22" s="35" t="s">
        <v>76</v>
      </c>
      <c r="AT22" s="35" t="s">
        <v>76</v>
      </c>
      <c r="AU22" s="35" t="s">
        <v>76</v>
      </c>
      <c r="AV22" s="35" t="s">
        <v>76</v>
      </c>
      <c r="AW22" s="35" t="s">
        <v>76</v>
      </c>
      <c r="AX22" s="35" t="s">
        <v>76</v>
      </c>
      <c r="AY22" s="35" t="s">
        <v>76</v>
      </c>
      <c r="AZ22" s="76" t="s">
        <v>76</v>
      </c>
    </row>
    <row r="23" spans="1:52" s="57" customFormat="1" ht="22.5" x14ac:dyDescent="0.2">
      <c r="A23" s="98" t="s">
        <v>99</v>
      </c>
      <c r="B23" s="28" t="s">
        <v>88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2"/>
      <c r="T23" s="2"/>
      <c r="U23" s="3"/>
      <c r="V23" s="28" t="s">
        <v>78</v>
      </c>
      <c r="W23" s="28" t="s">
        <v>52</v>
      </c>
      <c r="X23" s="28" t="s">
        <v>68</v>
      </c>
      <c r="Y23" s="50" t="s">
        <v>76</v>
      </c>
      <c r="Z23" s="50" t="s">
        <v>76</v>
      </c>
      <c r="AA23" s="50" t="s">
        <v>76</v>
      </c>
      <c r="AB23" s="50" t="s">
        <v>76</v>
      </c>
      <c r="AC23" s="50" t="s">
        <v>76</v>
      </c>
      <c r="AD23" s="50" t="s">
        <v>76</v>
      </c>
      <c r="AE23" s="50" t="s">
        <v>76</v>
      </c>
      <c r="AF23" s="50" t="s">
        <v>76</v>
      </c>
      <c r="AG23" s="29">
        <v>44874</v>
      </c>
      <c r="AH23" s="29">
        <v>44874</v>
      </c>
      <c r="AI23" s="29">
        <v>44893</v>
      </c>
      <c r="AJ23" s="29">
        <v>44900</v>
      </c>
      <c r="AK23" s="29">
        <v>44900</v>
      </c>
      <c r="AL23" s="30" t="s">
        <v>48</v>
      </c>
      <c r="AM23" s="62">
        <v>310600</v>
      </c>
      <c r="AN23" s="77">
        <v>310600</v>
      </c>
      <c r="AO23" s="51">
        <v>0</v>
      </c>
      <c r="AP23" s="62">
        <v>309600</v>
      </c>
      <c r="AQ23" s="77">
        <v>309600</v>
      </c>
      <c r="AR23" s="59">
        <v>0</v>
      </c>
      <c r="AS23" s="28" t="s">
        <v>76</v>
      </c>
      <c r="AT23" s="28" t="s">
        <v>76</v>
      </c>
      <c r="AU23" s="28" t="s">
        <v>76</v>
      </c>
      <c r="AV23" s="28" t="s">
        <v>76</v>
      </c>
      <c r="AW23" s="28" t="s">
        <v>76</v>
      </c>
      <c r="AX23" s="28" t="s">
        <v>76</v>
      </c>
      <c r="AY23" s="28" t="s">
        <v>76</v>
      </c>
      <c r="AZ23" s="76" t="s">
        <v>76</v>
      </c>
    </row>
    <row r="24" spans="1:52" x14ac:dyDescent="0.2">
      <c r="A24" s="82" t="s">
        <v>41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3">
        <f>SUM(AM9:AM23)</f>
        <v>6698461</v>
      </c>
      <c r="AN24" s="84"/>
      <c r="AO24" s="85"/>
      <c r="AP24" s="84"/>
      <c r="AQ24" s="84"/>
      <c r="AR24" s="85"/>
      <c r="AZ24" s="64"/>
    </row>
    <row r="25" spans="1:52" x14ac:dyDescent="0.2">
      <c r="A25" s="86" t="s">
        <v>42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7"/>
      <c r="AN25" s="88"/>
      <c r="AO25" s="88"/>
      <c r="AP25" s="84">
        <f>SUM(AP9:AP23)</f>
        <v>6627582</v>
      </c>
      <c r="AQ25" s="84"/>
      <c r="AR25" s="85"/>
      <c r="AZ25" s="64"/>
    </row>
    <row r="26" spans="1:52" x14ac:dyDescent="0.2">
      <c r="A26" s="89" t="s">
        <v>43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3">
        <f>AM24-AP25</f>
        <v>70879</v>
      </c>
      <c r="AN26" s="84"/>
      <c r="AO26" s="84"/>
      <c r="AP26" s="84"/>
      <c r="AQ26" s="84"/>
      <c r="AR26" s="85"/>
      <c r="AZ26" s="65"/>
    </row>
    <row r="27" spans="1:52" ht="13.5" thickBot="1" x14ac:dyDescent="0.25"/>
    <row r="28" spans="1:52" s="11" customFormat="1" ht="26.25" customHeight="1" x14ac:dyDescent="0.2">
      <c r="A28" s="20" t="s">
        <v>44</v>
      </c>
      <c r="B28" s="42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42"/>
      <c r="X28" s="42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42"/>
      <c r="AM28" s="21"/>
      <c r="AN28" s="21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6"/>
    </row>
    <row r="29" spans="1:52" s="27" customFormat="1" ht="22.5" x14ac:dyDescent="0.2">
      <c r="A29" s="32"/>
      <c r="B29" s="35" t="s">
        <v>79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4"/>
      <c r="S29" s="34"/>
      <c r="T29" s="34"/>
      <c r="U29" s="33"/>
      <c r="V29" s="35" t="s">
        <v>78</v>
      </c>
      <c r="W29" s="35" t="s">
        <v>52</v>
      </c>
      <c r="X29" s="28" t="s">
        <v>68</v>
      </c>
      <c r="Y29" s="34" t="s">
        <v>76</v>
      </c>
      <c r="Z29" s="36" t="s">
        <v>76</v>
      </c>
      <c r="AA29" s="37" t="s">
        <v>76</v>
      </c>
      <c r="AB29" s="34" t="s">
        <v>76</v>
      </c>
      <c r="AC29" s="36" t="s">
        <v>76</v>
      </c>
      <c r="AD29" s="36" t="s">
        <v>76</v>
      </c>
      <c r="AE29" s="36" t="s">
        <v>76</v>
      </c>
      <c r="AF29" s="36" t="s">
        <v>76</v>
      </c>
      <c r="AG29" s="38">
        <v>44889</v>
      </c>
      <c r="AH29" s="38">
        <v>44889</v>
      </c>
      <c r="AI29" s="29" t="s">
        <v>76</v>
      </c>
      <c r="AJ29" s="38" t="s">
        <v>76</v>
      </c>
      <c r="AK29" s="38" t="s">
        <v>76</v>
      </c>
      <c r="AL29" s="30" t="s">
        <v>48</v>
      </c>
      <c r="AM29" s="62">
        <v>387070</v>
      </c>
      <c r="AN29" s="63">
        <v>387070</v>
      </c>
      <c r="AO29" s="63">
        <v>0</v>
      </c>
      <c r="AP29" s="62">
        <v>386370</v>
      </c>
      <c r="AQ29" s="63">
        <v>386370</v>
      </c>
      <c r="AR29" s="63">
        <v>0</v>
      </c>
      <c r="AS29" s="34" t="s">
        <v>76</v>
      </c>
      <c r="AT29" s="34" t="s">
        <v>76</v>
      </c>
      <c r="AU29" s="34" t="s">
        <v>76</v>
      </c>
      <c r="AV29" s="34" t="s">
        <v>76</v>
      </c>
      <c r="AW29" s="34" t="s">
        <v>76</v>
      </c>
      <c r="AX29" s="34" t="s">
        <v>76</v>
      </c>
      <c r="AY29" s="34" t="s">
        <v>76</v>
      </c>
      <c r="AZ29" s="39" t="s">
        <v>76</v>
      </c>
    </row>
    <row r="30" spans="1:52" s="11" customFormat="1" ht="12" x14ac:dyDescent="0.2">
      <c r="A30" s="89" t="s">
        <v>45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90">
        <f>SUM(AM29:AM29)</f>
        <v>387070</v>
      </c>
      <c r="AN30" s="90"/>
      <c r="AO30" s="90"/>
      <c r="AP30" s="91"/>
      <c r="AQ30" s="91"/>
      <c r="AR30" s="91"/>
      <c r="AS30" s="60"/>
      <c r="AT30" s="60"/>
      <c r="AU30" s="60"/>
      <c r="AV30" s="60"/>
      <c r="AW30" s="60"/>
      <c r="AX30" s="60"/>
      <c r="AY30" s="60"/>
      <c r="AZ30" s="61"/>
    </row>
    <row r="34" spans="2:53" s="22" customFormat="1" ht="15.75" x14ac:dyDescent="0.25">
      <c r="B34" s="66" t="s">
        <v>46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66"/>
      <c r="X34" s="66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 t="s">
        <v>77</v>
      </c>
      <c r="AJ34" s="24"/>
      <c r="AK34" s="24"/>
      <c r="AL34" s="72"/>
      <c r="AM34" s="72"/>
      <c r="AN34" s="72"/>
      <c r="AO34" s="72"/>
      <c r="AP34" s="72" t="s">
        <v>80</v>
      </c>
      <c r="AQ34" s="24"/>
      <c r="AR34" s="73"/>
      <c r="AS34" s="47"/>
      <c r="AV34" s="74"/>
      <c r="AW34" s="74"/>
      <c r="AX34" s="74"/>
      <c r="AY34" s="75"/>
      <c r="AZ34" s="75"/>
      <c r="BA34" s="75"/>
    </row>
    <row r="35" spans="2:53" s="23" customFormat="1" ht="15.75" x14ac:dyDescent="0.25">
      <c r="B35" s="67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24"/>
      <c r="W35" s="66"/>
      <c r="X35" s="66"/>
      <c r="Y35" s="24"/>
      <c r="Z35" s="24"/>
      <c r="AA35" s="24"/>
      <c r="AB35" s="24"/>
      <c r="AC35" s="24"/>
      <c r="AD35" s="24"/>
      <c r="AE35" s="69"/>
      <c r="AF35" s="69"/>
      <c r="AG35" s="68"/>
      <c r="AH35" s="68"/>
      <c r="AI35" s="68"/>
      <c r="AJ35" s="24"/>
      <c r="AK35" s="68"/>
      <c r="AL35" s="69"/>
      <c r="AM35" s="69"/>
      <c r="AN35" s="69"/>
      <c r="AO35" s="70"/>
      <c r="AP35" s="70"/>
      <c r="AQ35" s="69"/>
      <c r="AR35" s="71"/>
      <c r="AS35" s="46"/>
      <c r="AV35" s="6"/>
      <c r="AW35" s="6"/>
      <c r="AX35" s="6"/>
      <c r="AY35" s="6"/>
      <c r="AZ35" s="6"/>
      <c r="BA35" s="6"/>
    </row>
    <row r="36" spans="2:53" s="23" customFormat="1" ht="15.75" x14ac:dyDescent="0.25">
      <c r="B36" s="67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24"/>
      <c r="W36" s="66"/>
      <c r="X36" s="66"/>
      <c r="Y36" s="24"/>
      <c r="Z36" s="24"/>
      <c r="AA36" s="24"/>
      <c r="AB36" s="24"/>
      <c r="AC36" s="24"/>
      <c r="AD36" s="24"/>
      <c r="AE36" s="24"/>
      <c r="AF36" s="24"/>
      <c r="AG36" s="68"/>
      <c r="AH36" s="68"/>
      <c r="AI36" s="68"/>
      <c r="AJ36" s="68"/>
      <c r="AK36" s="68"/>
      <c r="AL36" s="69"/>
      <c r="AM36" s="69"/>
      <c r="AN36" s="69"/>
      <c r="AO36" s="70"/>
      <c r="AP36" s="70"/>
      <c r="AQ36" s="67"/>
      <c r="AR36" s="71"/>
      <c r="AS36" s="46"/>
      <c r="AV36" s="6"/>
      <c r="AW36" s="6"/>
      <c r="AX36" s="6"/>
      <c r="AY36" s="6"/>
      <c r="AZ36" s="6"/>
      <c r="BA36" s="6"/>
    </row>
    <row r="37" spans="2:53" s="23" customFormat="1" ht="15" x14ac:dyDescent="0.2">
      <c r="B37" s="69" t="s">
        <v>90</v>
      </c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7"/>
      <c r="X37" s="67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 t="s">
        <v>92</v>
      </c>
      <c r="AJ37" s="68"/>
      <c r="AK37" s="68"/>
      <c r="AL37" s="69"/>
      <c r="AM37" s="69"/>
      <c r="AN37" s="69"/>
      <c r="AO37" s="70"/>
      <c r="AP37" s="70" t="s">
        <v>94</v>
      </c>
      <c r="AQ37" s="68"/>
      <c r="AR37" s="70"/>
      <c r="AS37" s="46"/>
      <c r="AV37" s="13"/>
      <c r="AW37" s="13"/>
      <c r="AX37" s="13"/>
      <c r="AY37" s="13"/>
      <c r="AZ37" s="13"/>
      <c r="BA37" s="13"/>
    </row>
    <row r="38" spans="2:53" s="23" customFormat="1" ht="15" x14ac:dyDescent="0.2">
      <c r="B38" s="69" t="s">
        <v>101</v>
      </c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7"/>
      <c r="X38" s="67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 t="s">
        <v>102</v>
      </c>
      <c r="AJ38" s="68"/>
      <c r="AK38" s="68"/>
      <c r="AL38" s="69"/>
      <c r="AM38" s="69"/>
      <c r="AN38" s="68"/>
      <c r="AO38" s="68"/>
      <c r="AP38" s="69" t="s">
        <v>103</v>
      </c>
      <c r="AQ38" s="68"/>
      <c r="AR38" s="69"/>
    </row>
    <row r="39" spans="2:53" s="23" customFormat="1" ht="15" x14ac:dyDescent="0.2">
      <c r="B39" s="67" t="s">
        <v>91</v>
      </c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7"/>
      <c r="X39" s="67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 t="s">
        <v>93</v>
      </c>
      <c r="AJ39" s="68"/>
      <c r="AK39" s="68"/>
      <c r="AL39" s="69"/>
      <c r="AM39" s="69"/>
      <c r="AN39" s="68"/>
      <c r="AO39" s="68"/>
      <c r="AP39" s="69" t="s">
        <v>95</v>
      </c>
      <c r="AQ39" s="68"/>
      <c r="AR39" s="69"/>
    </row>
  </sheetData>
  <sheetProtection password="D52D" sheet="1" objects="1" scenarios="1" formatCells="0" formatColumns="0" formatRows="0" insertColumns="0" insertRows="0" deleteColumns="0" deleteRows="0" sort="0" autoFilter="0" pivotTables="0"/>
  <mergeCells count="23">
    <mergeCell ref="A26:AL26"/>
    <mergeCell ref="AM26:AR26"/>
    <mergeCell ref="A30:AL30"/>
    <mergeCell ref="AM30:AO30"/>
    <mergeCell ref="AP30:AR30"/>
    <mergeCell ref="A24:AL24"/>
    <mergeCell ref="AM24:AO24"/>
    <mergeCell ref="AP24:AR24"/>
    <mergeCell ref="A25:AL25"/>
    <mergeCell ref="AM25:AO25"/>
    <mergeCell ref="AP25:AR25"/>
    <mergeCell ref="A6:A7"/>
    <mergeCell ref="B6:B7"/>
    <mergeCell ref="AZ6:AZ7"/>
    <mergeCell ref="V6:V7"/>
    <mergeCell ref="W6:W7"/>
    <mergeCell ref="X6:X7"/>
    <mergeCell ref="Y6:AK6"/>
    <mergeCell ref="AL6:AL7"/>
    <mergeCell ref="AM6:AO6"/>
    <mergeCell ref="AP6:AR6"/>
    <mergeCell ref="AS6:AS7"/>
    <mergeCell ref="AT6:AY6"/>
  </mergeCells>
  <pageMargins left="0.35433070866141736" right="0.15748031496062992" top="0.39370078740157483" bottom="0.39370078740157483" header="0.51181102362204722" footer="0.51181102362204722"/>
  <pageSetup paperSize="9" scale="65" firstPageNumber="0" fitToHeight="0" orientation="landscape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stopIfTrue="1" operator="equal" id="{DBD0A10E-998B-4424-B87D-6ABB1A547219}">
            <xm:f>Sheet1!$C$1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W9:W23 W29</xm:sqref>
        </x14:conditionalFormatting>
        <x14:conditionalFormatting xmlns:xm="http://schemas.microsoft.com/office/excel/2006/main">
          <x14:cfRule type="cellIs" priority="1" operator="equal" id="{4702A4A8-1C1E-48D9-BD61-9BF8BB07E01E}">
            <xm:f>Sheet1!$C$3</xm:f>
            <x14:dxf>
              <fill>
                <patternFill>
                  <bgColor rgb="FFF7994B"/>
                </patternFill>
              </fill>
            </x14:dxf>
          </x14:cfRule>
          <xm:sqref>AF29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xr:uid="{00000000-0002-0000-0000-000000000000}">
          <x14:formula1>
            <xm:f>Sheet1!$C$1:$C$2</xm:f>
          </x14:formula1>
          <xm:sqref>W9:W23 W29</xm:sqref>
        </x14:dataValidation>
        <x14:dataValidation type="list" allowBlank="1" xr:uid="{00000000-0002-0000-0000-000001000000}">
          <x14:formula1>
            <xm:f>Sheet1!$B$1:$B$6</xm:f>
          </x14:formula1>
          <xm:sqref>AL9:AL23 AL29</xm:sqref>
        </x14:dataValidation>
        <x14:dataValidation type="list" allowBlank="1" xr:uid="{00000000-0002-0000-0000-000002000000}">
          <x14:formula1>
            <xm:f>Sheet1!$A$1:$A$19</xm:f>
          </x14:formula1>
          <xm:sqref>X9:X23 X29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9"/>
  <sheetViews>
    <sheetView showGridLines="0" zoomScale="150" zoomScaleNormal="150" workbookViewId="0">
      <selection activeCell="A18" sqref="A18"/>
    </sheetView>
  </sheetViews>
  <sheetFormatPr defaultColWidth="8.7109375" defaultRowHeight="12.75" x14ac:dyDescent="0.2"/>
  <cols>
    <col min="1" max="3" width="42.5703125" style="1" customWidth="1"/>
    <col min="4" max="16384" width="8.7109375" style="1"/>
  </cols>
  <sheetData>
    <row r="1" spans="1:3" x14ac:dyDescent="0.2">
      <c r="A1" s="1" t="s">
        <v>47</v>
      </c>
      <c r="B1" s="1" t="s">
        <v>48</v>
      </c>
      <c r="C1" s="1" t="s">
        <v>49</v>
      </c>
    </row>
    <row r="2" spans="1:3" x14ac:dyDescent="0.2">
      <c r="A2" s="1" t="s">
        <v>50</v>
      </c>
      <c r="B2" s="1" t="s">
        <v>51</v>
      </c>
      <c r="C2" s="1" t="s">
        <v>52</v>
      </c>
    </row>
    <row r="3" spans="1:3" x14ac:dyDescent="0.2">
      <c r="A3" s="1" t="s">
        <v>53</v>
      </c>
      <c r="B3" s="1" t="s">
        <v>54</v>
      </c>
    </row>
    <row r="4" spans="1:3" x14ac:dyDescent="0.2">
      <c r="A4" s="1" t="s">
        <v>55</v>
      </c>
      <c r="B4" s="1" t="s">
        <v>56</v>
      </c>
    </row>
    <row r="5" spans="1:3" x14ac:dyDescent="0.2">
      <c r="A5" s="1" t="s">
        <v>57</v>
      </c>
      <c r="B5" s="1" t="s">
        <v>58</v>
      </c>
    </row>
    <row r="6" spans="1:3" x14ac:dyDescent="0.2">
      <c r="A6" s="1" t="s">
        <v>59</v>
      </c>
      <c r="B6" s="1" t="s">
        <v>60</v>
      </c>
    </row>
    <row r="7" spans="1:3" x14ac:dyDescent="0.2">
      <c r="A7" s="1" t="s">
        <v>61</v>
      </c>
    </row>
    <row r="8" spans="1:3" x14ac:dyDescent="0.2">
      <c r="A8" s="1" t="s">
        <v>62</v>
      </c>
    </row>
    <row r="9" spans="1:3" x14ac:dyDescent="0.2">
      <c r="A9" s="1" t="s">
        <v>63</v>
      </c>
    </row>
    <row r="10" spans="1:3" x14ac:dyDescent="0.2">
      <c r="A10" s="1" t="s">
        <v>64</v>
      </c>
    </row>
    <row r="11" spans="1:3" x14ac:dyDescent="0.2">
      <c r="A11" s="1" t="s">
        <v>65</v>
      </c>
    </row>
    <row r="12" spans="1:3" x14ac:dyDescent="0.2">
      <c r="A12" s="1" t="s">
        <v>66</v>
      </c>
    </row>
    <row r="13" spans="1:3" x14ac:dyDescent="0.2">
      <c r="A13" s="1" t="s">
        <v>67</v>
      </c>
    </row>
    <row r="14" spans="1:3" x14ac:dyDescent="0.2">
      <c r="A14" s="1" t="s">
        <v>68</v>
      </c>
    </row>
    <row r="15" spans="1:3" x14ac:dyDescent="0.2">
      <c r="A15" s="1" t="s">
        <v>69</v>
      </c>
    </row>
    <row r="16" spans="1:3" x14ac:dyDescent="0.2">
      <c r="A16" s="1" t="s">
        <v>70</v>
      </c>
    </row>
    <row r="17" spans="1:1" x14ac:dyDescent="0.2">
      <c r="A17" s="1" t="s">
        <v>71</v>
      </c>
    </row>
    <row r="18" spans="1:1" x14ac:dyDescent="0.2">
      <c r="A18" s="1" t="s">
        <v>72</v>
      </c>
    </row>
    <row r="19" spans="1:1" x14ac:dyDescent="0.2">
      <c r="A19" s="1" t="s">
        <v>73</v>
      </c>
    </row>
  </sheetData>
  <sheetProtection password="D52D" sheet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pmr</vt:lpstr>
      <vt:lpstr>Sheet1</vt:lpstr>
      <vt:lpstr>pmr!__xlnm.Print_Area</vt:lpstr>
      <vt:lpstr>pmr!Print_Area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PMO3 PMD-b</dc:creator>
  <cp:lastModifiedBy>DESKTOP 018</cp:lastModifiedBy>
  <cp:lastPrinted>2023-01-12T04:48:05Z</cp:lastPrinted>
  <dcterms:created xsi:type="dcterms:W3CDTF">2019-10-01T09:16:38Z</dcterms:created>
  <dcterms:modified xsi:type="dcterms:W3CDTF">2023-01-12T04:48:43Z</dcterms:modified>
</cp:coreProperties>
</file>