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PC-5\Desktop\PMR PAMUS\"/>
    </mc:Choice>
  </mc:AlternateContent>
  <xr:revisionPtr revIDLastSave="0" documentId="13_ncr:1_{F973364F-BB85-4B7F-9E04-B133E8337C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mr" sheetId="1" r:id="rId1"/>
    <sheet name="Sheet1" sheetId="2" state="hidden" r:id="rId2"/>
  </sheets>
  <definedNames>
    <definedName name="__xlnm.Print_Area" localSheetId="0">pmr!$A$1:$AL$52</definedName>
    <definedName name="_xlnm.Print_Area" localSheetId="0">pmr!$A$1:$AZ$73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50" i="1" l="1"/>
  <c r="AM49" i="1"/>
  <c r="AM64" i="1"/>
  <c r="AM51" i="1"/>
</calcChain>
</file>

<file path=xl/sharedStrings.xml><?xml version="1.0" encoding="utf-8"?>
<sst xmlns="http://schemas.openxmlformats.org/spreadsheetml/2006/main" count="948" uniqueCount="144">
  <si>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</si>
  <si>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</si>
  <si>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</si>
  <si>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</si>
  <si>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</si>
  <si>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</si>
  <si>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</si>
  <si>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</si>
  <si>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</si>
  <si>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</si>
  <si>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</si>
  <si>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</si>
  <si>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</si>
  <si>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</si>
  <si>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</si>
  <si>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</si>
  <si>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</si>
  <si>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</si>
  <si>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</si>
  <si>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</si>
  <si>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</si>
  <si>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</si>
  <si>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</si>
  <si>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</si>
  <si>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</si>
  <si>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</si>
  <si>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</si>
  <si>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</si>
  <si>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</si>
  <si>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</si>
  <si>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</si>
  <si>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</si>
  <si>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</si>
  <si>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</si>
  <si>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</si>
  <si>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</si>
  <si>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</si>
  <si>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</si>
  <si>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</si>
  <si>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</si>
  <si>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</si>
  <si>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</si>
  <si>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</si>
  <si>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</si>
  <si>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</si>
  <si>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</si>
  <si>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</si>
  <si>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</si>
  <si>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</si>
  <si>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</si>
  <si>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</si>
  <si>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</si>
  <si>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</si>
  <si>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</si>
  <si>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</si>
  <si>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</si>
  <si>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</si>
  <si>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</si>
  <si>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</si>
  <si>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</si>
  <si>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</si>
  <si>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</si>
  <si>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</si>
  <si>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</si>
  <si>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</si>
  <si>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</si>
  <si>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</si>
  <si>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</si>
  <si>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</si>
  <si>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</si>
  <si>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</si>
  <si>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</si>
  <si>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</si>
  <si>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</si>
  <si>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CATERING SERVICES</t>
  </si>
  <si>
    <t>N/A</t>
  </si>
  <si>
    <t>CLAIRE R AURE-REYES</t>
  </si>
  <si>
    <t xml:space="preserve">JOHN KENNETH  D  BABICA </t>
  </si>
  <si>
    <t>Operations Officer</t>
  </si>
  <si>
    <t>Certified Correct By</t>
  </si>
  <si>
    <t>NETBN, ASR</t>
  </si>
  <si>
    <t>ASR</t>
  </si>
  <si>
    <t>CYBERBN, ASR</t>
  </si>
  <si>
    <t>SIMBN, ASR</t>
  </si>
  <si>
    <t>CSBN, ASR</t>
  </si>
  <si>
    <t>S/D of 1 pc 24 inch Monitor for Desktop and 1 others</t>
  </si>
  <si>
    <t>S/D of 5 pcs Printer &amp; 3 others</t>
  </si>
  <si>
    <t>S/D of 2 pcs Laptop &amp; 7 others</t>
  </si>
  <si>
    <t>S/D of 5 unit Satellite Phone XT Lite</t>
  </si>
  <si>
    <t>S/D of 5 pcs Prepaid Sim Card with 225 units preload &amp; 2 others</t>
  </si>
  <si>
    <t>SD of 2 pcs Rackmount Server and 2 others</t>
  </si>
  <si>
    <t>S/D of 2 pc Studiomaster 16ch Mixer &amp; 5 others</t>
  </si>
  <si>
    <t>S/D of 2 pcs Laptop &amp; 13 others</t>
  </si>
  <si>
    <t>S/D of 50 pcs Metal Furring 1" x 2" x 16' &amp; 71 Others</t>
  </si>
  <si>
    <t>S/D of 1 pc VDP PWB Assembly and 3 others</t>
  </si>
  <si>
    <t>SIMBN</t>
  </si>
  <si>
    <t>S/D of 1 pc Front Grill &amp; 8 others</t>
  </si>
  <si>
    <t>S/D of 4 gals Paint QDE Green &amp; 14 others</t>
  </si>
  <si>
    <t>S/D of 30 bags Cement &amp; 19 others</t>
  </si>
  <si>
    <t>S/D of Z590 Motherboards &amp; 7 Others</t>
  </si>
  <si>
    <t>SD of 1 set Wheel Hub (for KM250) &amp; 8 Others</t>
  </si>
  <si>
    <t>S/D of 1 set Piston Ring (for Toyota Innova Freedom) White &amp; 22 Others</t>
  </si>
  <si>
    <t>S/D of 1 pc Granite Tiles 0.60m x 2.00m &amp; 75 others</t>
  </si>
  <si>
    <t>S/D of 5 pcs Laptop &amp; 4 others</t>
  </si>
  <si>
    <t>S/D of 1 set Alternator Assembly &amp; 11 Others</t>
  </si>
  <si>
    <t>S/D of 1 pc Processor Core i5 and 9 others</t>
  </si>
  <si>
    <t>S/D of 15 pcs IFAK Pouch and 8 others</t>
  </si>
  <si>
    <t>S/D of 20 pcs Printer WF-4830 Wireless All-in-One &amp; 2 others</t>
  </si>
  <si>
    <t>SD of 50 pcs UPS Ballpen and 33 Others</t>
  </si>
  <si>
    <t>SD of 5 pcs Printer and 7 Others</t>
  </si>
  <si>
    <t>SD of 10 piece Screen Protector all in one (Screen Anti Glare Protector Cover Filter For Monitor) and 26 others</t>
  </si>
  <si>
    <t>SD of 9 Wifi Access point outdoor and 10 Others</t>
  </si>
  <si>
    <t>SD of 1 piece Welding Machine (32A/27V-300A/32V) and 10 Others</t>
  </si>
  <si>
    <t>SD of 1 lot GIS Desktop Basic Single Use Upgrade from Version10.1 to Latest Version and 2 others</t>
  </si>
  <si>
    <t>SD of 12 Wifi Access point outdoor and 10 Others</t>
  </si>
  <si>
    <t>SD of 5 piece video card GTX1030 ( graphics) and 5 others</t>
  </si>
  <si>
    <t>SD of 25 box Ballpen BS 0.7 blue and 21 Others</t>
  </si>
  <si>
    <t>S/D of 2 pcs 1-chip WUXGA DLP 6,700 lumen digital projector &amp; 31 others</t>
  </si>
  <si>
    <t>S/D of 2 sets Generator 3.5 KVA and 1 other</t>
  </si>
  <si>
    <t>S/D of 50 pcs Ballpen BS 0.7 blue and 33 others</t>
  </si>
  <si>
    <t>S/D of 1 pc Motorola M3688 Base Radio (UHF) and 1 other</t>
  </si>
  <si>
    <t>S/D of 1 unit LED TV 24 inch and 1 other</t>
  </si>
  <si>
    <t>S/D of 1 pc 8 Element Variloop Antenna and 48 others</t>
  </si>
  <si>
    <t>S/D of 2 unit Laptop Core-i7 10th Gen 15.6" and 5 others</t>
  </si>
  <si>
    <t>Supply Delivery of 6 units Desktop Computer &amp; 2 others</t>
  </si>
  <si>
    <t>SD of 50 pcs Ballpen BS 0.7 blue and 33 others</t>
  </si>
  <si>
    <t>SD of 100 box Scotch Lock &amp; 6 others</t>
  </si>
  <si>
    <t>SD of 6 pcs of passive speaker 15 &amp; 8 others</t>
  </si>
  <si>
    <t>S/D of 18 pcs Printer T720DW Ink Tank and 3 Others</t>
  </si>
  <si>
    <t>SD of 1 lot Nessus Professional Vulnerability Scanner Version 7</t>
  </si>
  <si>
    <t>SD of 15 pcs Printer T720DW Ink Tank and 3 Others</t>
  </si>
  <si>
    <t>S/D of 1 lot Endpoint Security Solution</t>
  </si>
  <si>
    <t>S/D of 1 lot Network Security Protection DMZ Firewall</t>
  </si>
  <si>
    <t>S/D of 1 lot Endpoint Security Protection (X Advanced XDR and MTR)</t>
  </si>
  <si>
    <t>TSS, ASR</t>
  </si>
  <si>
    <t>Noted By</t>
  </si>
  <si>
    <t>Executive Officer</t>
  </si>
  <si>
    <t>MANOLO V SANTIAGO</t>
  </si>
  <si>
    <t>Commanding Officer</t>
  </si>
  <si>
    <t>Colonel  CE (GSC)  PA</t>
  </si>
  <si>
    <t>Major            (INF)           PA</t>
  </si>
  <si>
    <t>Major      (QMS)        PA</t>
  </si>
  <si>
    <t>Signed</t>
  </si>
  <si>
    <t>(ASR) Procurement Monitoring Report as of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</si>
</sst>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"/>
    <numFmt numFmtId="165" formatCode="#,##0.00\ ;&quot; (&quot;#,##0.00\);&quot; -&quot;#\ ;@\ "/>
    <numFmt numFmtId="166" formatCode="#,##0\ ;&quot; (&quot;#,##0\);&quot; -&quot;#\ ;@\ "/>
    <numFmt numFmtId="167" formatCode="d/mmm/yy"/>
    <numFmt numFmtId="168" formatCode="[$-3409]dd\-mmm\-yy;@"/>
  </numFmts>
  <fonts count="16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2" fillId="0" borderId="0"/>
  </cellStyleXfs>
  <cellXfs count="137">
    <xf numFmtId="0" fontId="0" fillId="0" borderId="0" xfId="0"/>
    <xf numFmtId="0" fontId="12" fillId="0" borderId="0" xfId="4"/>
    <xf numFmtId="0" fontId="8" fillId="0" borderId="1" xfId="4" applyFont="1" applyBorder="1" applyAlignment="1" applyProtection="1">
      <alignment horizontal="center"/>
      <protection locked="0"/>
    </xf>
    <xf numFmtId="0" fontId="8" fillId="0" borderId="1" xfId="4" applyFont="1" applyBorder="1" applyProtection="1">
      <protection locked="0"/>
    </xf>
    <xf numFmtId="4" fontId="8" fillId="0" borderId="1" xfId="4" applyNumberFormat="1" applyFont="1" applyBorder="1" applyProtection="1">
      <protection locked="0"/>
    </xf>
    <xf numFmtId="164" fontId="8" fillId="0" borderId="1" xfId="4" applyNumberFormat="1" applyFont="1" applyBorder="1" applyAlignment="1" applyProtection="1">
      <alignment horizontal="center"/>
      <protection locked="0"/>
    </xf>
    <xf numFmtId="165" fontId="8" fillId="0" borderId="1" xfId="1" applyFont="1" applyBorder="1" applyAlignment="1" applyProtection="1">
      <alignment horizontal="center"/>
      <protection locked="0"/>
    </xf>
    <xf numFmtId="166" fontId="8" fillId="0" borderId="1" xfId="1" applyNumberFormat="1" applyFont="1" applyBorder="1" applyAlignment="1" applyProtection="1">
      <alignment horizontal="center"/>
      <protection locked="0"/>
    </xf>
    <xf numFmtId="0" fontId="8" fillId="0" borderId="9" xfId="4" applyFont="1" applyBorder="1" applyAlignment="1" applyProtection="1">
      <alignment horizontal="center"/>
      <protection locked="0"/>
    </xf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10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12" fillId="0" borderId="0" xfId="4" applyProtection="1"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vertical="center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4" fillId="0" borderId="6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7" fillId="3" borderId="12" xfId="4" applyFont="1" applyFill="1" applyBorder="1" applyAlignment="1">
      <alignment vertical="center" wrapText="1"/>
    </xf>
    <xf numFmtId="0" fontId="7" fillId="3" borderId="13" xfId="4" applyFont="1" applyFill="1" applyBorder="1" applyAlignment="1">
      <alignment vertical="center" wrapText="1"/>
    </xf>
    <xf numFmtId="0" fontId="8" fillId="0" borderId="14" xfId="4" applyFont="1" applyBorder="1" applyAlignment="1" applyProtection="1">
      <alignment horizontal="center"/>
      <protection locked="0"/>
    </xf>
    <xf numFmtId="0" fontId="8" fillId="0" borderId="15" xfId="4" applyFont="1" applyBorder="1" applyProtection="1">
      <protection locked="0"/>
    </xf>
    <xf numFmtId="0" fontId="8" fillId="0" borderId="15" xfId="4" applyFont="1" applyBorder="1" applyAlignment="1" applyProtection="1">
      <alignment horizontal="center"/>
      <protection locked="0"/>
    </xf>
    <xf numFmtId="0" fontId="12" fillId="0" borderId="0" xfId="4" applyAlignment="1" applyProtection="1">
      <alignment horizontal="center"/>
      <protection locked="0"/>
    </xf>
    <xf numFmtId="0" fontId="13" fillId="3" borderId="11" xfId="4" applyFont="1" applyFill="1" applyBorder="1" applyAlignment="1">
      <alignment vertical="center"/>
    </xf>
    <xf numFmtId="0" fontId="13" fillId="3" borderId="12" xfId="4" applyFont="1" applyFill="1" applyBorder="1" applyAlignment="1">
      <alignment vertical="center" wrapText="1"/>
    </xf>
    <xf numFmtId="0" fontId="14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14" fillId="0" borderId="0" xfId="4" applyFont="1" applyAlignment="1" applyProtection="1">
      <alignment horizontal="left"/>
      <protection locked="0"/>
    </xf>
    <xf numFmtId="0" fontId="15" fillId="0" borderId="0" xfId="4" applyFont="1" applyAlignment="1" applyProtection="1">
      <alignment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12" fillId="0" borderId="0" xfId="4" applyAlignment="1" applyProtection="1">
      <alignment horizontal="center" vertical="center"/>
      <protection locked="0"/>
    </xf>
    <xf numFmtId="0" fontId="12" fillId="0" borderId="0" xfId="4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vertical="center"/>
      <protection locked="0"/>
    </xf>
    <xf numFmtId="0" fontId="8" fillId="0" borderId="9" xfId="4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 applyProtection="1">
      <alignment vertical="center" wrapText="1"/>
      <protection locked="0"/>
    </xf>
    <xf numFmtId="0" fontId="4" fillId="0" borderId="1" xfId="4" applyFont="1" applyBorder="1" applyAlignment="1" applyProtection="1">
      <alignment vertical="center" wrapText="1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49" fontId="8" fillId="0" borderId="1" xfId="4" applyNumberFormat="1" applyFont="1" applyBorder="1" applyAlignment="1" applyProtection="1">
      <alignment horizontal="center" vertical="center" wrapText="1"/>
      <protection locked="0"/>
    </xf>
    <xf numFmtId="168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15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4" applyNumberFormat="1" applyFont="1" applyBorder="1" applyAlignment="1" applyProtection="1">
      <alignment horizontal="center" vertical="center" wrapText="1"/>
      <protection locked="0"/>
    </xf>
    <xf numFmtId="0" fontId="8" fillId="0" borderId="10" xfId="4" applyFont="1" applyBorder="1" applyAlignment="1" applyProtection="1">
      <alignment horizontal="center" vertical="center" wrapText="1"/>
      <protection locked="0"/>
    </xf>
    <xf numFmtId="0" fontId="8" fillId="0" borderId="9" xfId="4" applyFont="1" applyBorder="1" applyAlignment="1" applyProtection="1">
      <alignment horizontal="center" vertical="center"/>
      <protection locked="0"/>
    </xf>
    <xf numFmtId="0" fontId="8" fillId="0" borderId="1" xfId="4" applyFont="1" applyBorder="1" applyAlignment="1" applyProtection="1">
      <alignment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49" fontId="8" fillId="0" borderId="1" xfId="4" applyNumberFormat="1" applyFont="1" applyBorder="1" applyAlignment="1" applyProtection="1">
      <alignment horizontal="center" vertical="center"/>
      <protection locked="0"/>
    </xf>
    <xf numFmtId="167" fontId="8" fillId="0" borderId="1" xfId="4" applyNumberFormat="1" applyFont="1" applyBorder="1" applyAlignment="1" applyProtection="1">
      <alignment horizontal="center" vertical="center"/>
      <protection locked="0"/>
    </xf>
    <xf numFmtId="168" fontId="8" fillId="0" borderId="1" xfId="4" applyNumberFormat="1" applyFont="1" applyBorder="1" applyAlignment="1" applyProtection="1">
      <alignment horizontal="center" vertical="center"/>
      <protection locked="0"/>
    </xf>
    <xf numFmtId="4" fontId="8" fillId="0" borderId="1" xfId="4" applyNumberFormat="1" applyFont="1" applyBorder="1" applyAlignment="1" applyProtection="1">
      <alignment horizontal="center" vertical="center"/>
      <protection locked="0"/>
    </xf>
    <xf numFmtId="0" fontId="8" fillId="0" borderId="10" xfId="4" applyFont="1" applyBorder="1" applyAlignment="1" applyProtection="1">
      <alignment horizontal="center" vertical="center"/>
      <protection locked="0"/>
    </xf>
    <xf numFmtId="0" fontId="8" fillId="0" borderId="14" xfId="4" applyFont="1" applyBorder="1" applyAlignment="1" applyProtection="1">
      <alignment horizontal="center" vertical="center"/>
      <protection locked="0"/>
    </xf>
    <xf numFmtId="0" fontId="8" fillId="0" borderId="15" xfId="4" applyFont="1" applyBorder="1" applyAlignment="1" applyProtection="1">
      <alignment vertical="center"/>
      <protection locked="0"/>
    </xf>
    <xf numFmtId="0" fontId="8" fillId="0" borderId="15" xfId="4" applyFont="1" applyBorder="1" applyAlignment="1" applyProtection="1">
      <alignment horizontal="center" vertical="center"/>
      <protection locked="0"/>
    </xf>
    <xf numFmtId="0" fontId="8" fillId="0" borderId="15" xfId="4" applyFont="1" applyBorder="1" applyAlignment="1" applyProtection="1">
      <alignment horizontal="center" vertical="center" wrapText="1"/>
      <protection locked="0"/>
    </xf>
    <xf numFmtId="49" fontId="8" fillId="0" borderId="15" xfId="4" applyNumberFormat="1" applyFont="1" applyBorder="1" applyAlignment="1" applyProtection="1">
      <alignment horizontal="center" vertical="center"/>
      <protection locked="0"/>
    </xf>
    <xf numFmtId="167" fontId="8" fillId="0" borderId="15" xfId="4" applyNumberFormat="1" applyFont="1" applyBorder="1" applyAlignment="1" applyProtection="1">
      <alignment horizontal="center" vertical="center"/>
      <protection locked="0"/>
    </xf>
    <xf numFmtId="168" fontId="8" fillId="0" borderId="15" xfId="4" applyNumberFormat="1" applyFont="1" applyBorder="1" applyAlignment="1" applyProtection="1">
      <alignment horizontal="center" vertical="center"/>
      <protection locked="0"/>
    </xf>
    <xf numFmtId="4" fontId="8" fillId="0" borderId="15" xfId="4" applyNumberFormat="1" applyFont="1" applyBorder="1" applyAlignment="1" applyProtection="1">
      <alignment horizontal="center" vertical="center"/>
      <protection locked="0"/>
    </xf>
    <xf numFmtId="0" fontId="8" fillId="0" borderId="16" xfId="4" applyFont="1" applyBorder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13" fillId="3" borderId="12" xfId="4" applyFont="1" applyFill="1" applyBorder="1" applyAlignment="1">
      <alignment horizontal="center" vertical="center" wrapText="1"/>
    </xf>
    <xf numFmtId="168" fontId="8" fillId="0" borderId="1" xfId="4" applyNumberFormat="1" applyFont="1" applyBorder="1" applyAlignment="1" applyProtection="1">
      <alignment horizontal="center" vertical="center" wrapText="1"/>
      <protection locked="0"/>
    </xf>
    <xf numFmtId="0" fontId="5" fillId="0" borderId="3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center" wrapText="1"/>
    </xf>
    <xf numFmtId="0" fontId="2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4" fillId="0" borderId="0" xfId="4" applyFont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left" vertical="center"/>
      <protection locked="0"/>
    </xf>
    <xf numFmtId="0" fontId="12" fillId="0" borderId="0" xfId="4" applyAlignment="1" applyProtection="1">
      <alignment vertical="center"/>
      <protection locked="0"/>
    </xf>
    <xf numFmtId="166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8" xfId="4" applyFont="1" applyBorder="1" applyAlignment="1" applyProtection="1">
      <alignment horizontal="center" vertical="center" wrapText="1"/>
      <protection locked="0"/>
    </xf>
    <xf numFmtId="4" fontId="8" fillId="0" borderId="8" xfId="4" applyNumberFormat="1" applyFont="1" applyBorder="1" applyProtection="1">
      <protection locked="0"/>
    </xf>
    <xf numFmtId="0" fontId="8" fillId="0" borderId="17" xfId="4" applyFont="1" applyBorder="1" applyAlignment="1" applyProtection="1">
      <alignment horizontal="center"/>
      <protection locked="0"/>
    </xf>
    <xf numFmtId="0" fontId="8" fillId="0" borderId="8" xfId="4" applyFont="1" applyBorder="1" applyProtection="1">
      <protection locked="0"/>
    </xf>
    <xf numFmtId="0" fontId="4" fillId="0" borderId="8" xfId="4" applyFont="1" applyBorder="1" applyProtection="1">
      <protection locked="0"/>
    </xf>
    <xf numFmtId="0" fontId="8" fillId="0" borderId="8" xfId="4" applyFont="1" applyBorder="1" applyAlignment="1" applyProtection="1">
      <alignment horizontal="center"/>
      <protection locked="0"/>
    </xf>
    <xf numFmtId="0" fontId="8" fillId="0" borderId="8" xfId="4" applyFont="1" applyBorder="1" applyAlignment="1" applyProtection="1">
      <alignment horizontal="center" vertical="center"/>
      <protection locked="0"/>
    </xf>
    <xf numFmtId="0" fontId="13" fillId="3" borderId="19" xfId="4" applyFont="1" applyFill="1" applyBorder="1" applyAlignment="1">
      <alignment vertical="center"/>
    </xf>
    <xf numFmtId="0" fontId="13" fillId="3" borderId="20" xfId="4" applyFont="1" applyFill="1" applyBorder="1" applyAlignment="1">
      <alignment horizontal="center" vertical="center" wrapText="1"/>
    </xf>
    <xf numFmtId="0" fontId="13" fillId="3" borderId="20" xfId="4" applyFont="1" applyFill="1" applyBorder="1" applyAlignment="1">
      <alignment vertical="center" wrapText="1"/>
    </xf>
    <xf numFmtId="0" fontId="7" fillId="3" borderId="20" xfId="4" applyFont="1" applyFill="1" applyBorder="1" applyAlignment="1">
      <alignment vertical="center" wrapText="1"/>
    </xf>
    <xf numFmtId="0" fontId="7" fillId="3" borderId="21" xfId="4" applyFont="1" applyFill="1" applyBorder="1" applyAlignment="1">
      <alignment vertical="center" wrapText="1"/>
    </xf>
    <xf numFmtId="15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0" xfId="4" applyFont="1" applyProtection="1">
      <protection locked="0"/>
    </xf>
    <xf numFmtId="0" fontId="3" fillId="0" borderId="0" xfId="4" applyFont="1" applyAlignment="1" applyProtection="1">
      <alignment vertical="center"/>
      <protection locked="0"/>
    </xf>
    <xf numFmtId="4" fontId="8" fillId="0" borderId="8" xfId="4" applyNumberFormat="1" applyFont="1" applyBorder="1" applyAlignment="1" applyProtection="1">
      <alignment vertical="center"/>
      <protection locked="0"/>
    </xf>
    <xf numFmtId="4" fontId="8" fillId="0" borderId="1" xfId="4" applyNumberFormat="1" applyFont="1" applyBorder="1" applyAlignment="1" applyProtection="1">
      <alignment vertical="center"/>
      <protection locked="0"/>
    </xf>
    <xf numFmtId="49" fontId="10" fillId="0" borderId="0" xfId="4" applyNumberFormat="1" applyFont="1" applyAlignment="1" applyProtection="1">
      <alignment horizontal="left" vertical="center"/>
      <protection locked="0"/>
    </xf>
    <xf numFmtId="0" fontId="10" fillId="0" borderId="0" xfId="4" applyFont="1" applyAlignment="1" applyProtection="1">
      <alignment vertical="center"/>
      <protection locked="0"/>
    </xf>
    <xf numFmtId="4" fontId="8" fillId="0" borderId="1" xfId="4" applyNumberFormat="1" applyFont="1" applyBorder="1" applyAlignment="1" applyProtection="1">
      <alignment horizontal="right" vertical="center" wrapText="1"/>
      <protection locked="0"/>
    </xf>
    <xf numFmtId="4" fontId="8" fillId="0" borderId="1" xfId="4" applyNumberFormat="1" applyFont="1" applyBorder="1" applyAlignment="1" applyProtection="1">
      <alignment horizontal="right" vertical="center"/>
      <protection locked="0"/>
    </xf>
    <xf numFmtId="4" fontId="8" fillId="0" borderId="15" xfId="4" applyNumberFormat="1" applyFont="1" applyBorder="1" applyAlignment="1" applyProtection="1">
      <alignment horizontal="right" vertical="center"/>
      <protection locked="0"/>
    </xf>
    <xf numFmtId="0" fontId="6" fillId="0" borderId="25" xfId="4" applyFont="1" applyBorder="1" applyAlignment="1" applyProtection="1">
      <alignment vertical="center"/>
      <protection locked="0"/>
    </xf>
    <xf numFmtId="0" fontId="6" fillId="0" borderId="27" xfId="4" applyFont="1" applyBorder="1" applyAlignment="1" applyProtection="1">
      <alignment vertical="center"/>
      <protection locked="0"/>
    </xf>
    <xf numFmtId="0" fontId="12" fillId="0" borderId="28" xfId="4" applyBorder="1" applyProtection="1">
      <protection locked="0"/>
    </xf>
    <xf numFmtId="0" fontId="12" fillId="0" borderId="27" xfId="4" applyBorder="1" applyProtection="1">
      <protection locked="0"/>
    </xf>
    <xf numFmtId="49" fontId="15" fillId="0" borderId="0" xfId="4" applyNumberFormat="1" applyFont="1" applyAlignment="1" applyProtection="1">
      <alignment horizontal="center" vertical="center"/>
      <protection locked="0"/>
    </xf>
    <xf numFmtId="4" fontId="8" fillId="0" borderId="8" xfId="4" applyNumberFormat="1" applyFont="1" applyBorder="1" applyAlignment="1" applyProtection="1">
      <alignment horizontal="right" vertical="center"/>
      <protection locked="0"/>
    </xf>
    <xf numFmtId="165" fontId="8" fillId="0" borderId="8" xfId="1" applyFont="1" applyBorder="1" applyAlignment="1" applyProtection="1">
      <alignment horizontal="right" vertical="center" wrapText="1"/>
      <protection locked="0"/>
    </xf>
    <xf numFmtId="165" fontId="8" fillId="0" borderId="1" xfId="1" applyFont="1" applyBorder="1" applyAlignment="1" applyProtection="1">
      <alignment horizontal="right" vertical="center" wrapText="1"/>
      <protection locked="0"/>
    </xf>
    <xf numFmtId="0" fontId="12" fillId="0" borderId="29" xfId="4" applyBorder="1" applyProtection="1">
      <protection locked="0"/>
    </xf>
    <xf numFmtId="0" fontId="12" fillId="0" borderId="30" xfId="4" applyBorder="1" applyProtection="1">
      <protection locked="0"/>
    </xf>
    <xf numFmtId="0" fontId="12" fillId="0" borderId="31" xfId="4" applyBorder="1" applyAlignment="1" applyProtection="1">
      <alignment horizontal="center" vertical="center" wrapText="1"/>
      <protection locked="0"/>
    </xf>
    <xf numFmtId="0" fontId="12" fillId="0" borderId="31" xfId="4" applyBorder="1" applyProtection="1">
      <protection locked="0"/>
    </xf>
    <xf numFmtId="0" fontId="12" fillId="0" borderId="31" xfId="4" applyBorder="1" applyAlignment="1" applyProtection="1">
      <alignment horizontal="center" vertical="center"/>
      <protection locked="0"/>
    </xf>
    <xf numFmtId="0" fontId="13" fillId="3" borderId="32" xfId="4" applyFont="1" applyFill="1" applyBorder="1" applyAlignment="1">
      <alignment horizontal="center" vertical="center" wrapText="1"/>
    </xf>
    <xf numFmtId="0" fontId="13" fillId="3" borderId="33" xfId="4" applyFont="1" applyFill="1" applyBorder="1" applyAlignment="1">
      <alignment horizontal="center" vertical="center" wrapText="1"/>
    </xf>
    <xf numFmtId="0" fontId="8" fillId="0" borderId="18" xfId="4" applyFont="1" applyBorder="1" applyAlignment="1" applyProtection="1">
      <alignment horizontal="center" vertical="center"/>
      <protection locked="0"/>
    </xf>
    <xf numFmtId="0" fontId="4" fillId="0" borderId="2" xfId="4" applyFont="1" applyBorder="1" applyAlignment="1">
      <alignment horizontal="center" vertical="top" wrapText="1"/>
    </xf>
    <xf numFmtId="0" fontId="4" fillId="0" borderId="5" xfId="4" applyFont="1" applyBorder="1" applyAlignment="1">
      <alignment horizontal="center" vertical="top" wrapText="1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top" wrapText="1"/>
    </xf>
    <xf numFmtId="0" fontId="5" fillId="0" borderId="7" xfId="4" applyFont="1" applyBorder="1" applyAlignment="1">
      <alignment horizontal="center" vertical="top" wrapText="1"/>
    </xf>
    <xf numFmtId="0" fontId="5" fillId="0" borderId="3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13" fillId="0" borderId="1" xfId="4" applyFont="1" applyBorder="1" applyAlignment="1">
      <alignment horizontal="right" vertical="center"/>
    </xf>
    <xf numFmtId="165" fontId="13" fillId="0" borderId="22" xfId="1" applyFont="1" applyBorder="1" applyAlignment="1">
      <alignment horizontal="center" vertical="center"/>
    </xf>
    <xf numFmtId="165" fontId="13" fillId="0" borderId="23" xfId="1" applyFont="1" applyBorder="1" applyAlignment="1">
      <alignment horizontal="center" vertical="center"/>
    </xf>
    <xf numFmtId="165" fontId="13" fillId="0" borderId="26" xfId="1" applyFont="1" applyBorder="1" applyAlignment="1">
      <alignment horizontal="center" vertical="center"/>
    </xf>
    <xf numFmtId="165" fontId="13" fillId="0" borderId="25" xfId="1" applyFont="1" applyBorder="1" applyAlignment="1">
      <alignment horizontal="center" vertical="center"/>
    </xf>
    <xf numFmtId="165" fontId="13" fillId="0" borderId="27" xfId="1" applyFont="1" applyBorder="1" applyAlignment="1">
      <alignment horizontal="center" vertical="center"/>
    </xf>
    <xf numFmtId="0" fontId="5" fillId="0" borderId="1" xfId="4" applyFont="1" applyBorder="1" applyAlignment="1">
      <alignment horizontal="right" vertical="center"/>
    </xf>
    <xf numFmtId="165" fontId="13" fillId="0" borderId="24" xfId="1" applyFont="1" applyBorder="1" applyAlignment="1">
      <alignment horizontal="center" vertical="center"/>
    </xf>
    <xf numFmtId="4" fontId="9" fillId="0" borderId="8" xfId="4" applyNumberFormat="1" applyFont="1" applyBorder="1" applyAlignment="1">
      <alignment horizontal="center" vertical="center"/>
    </xf>
    <xf numFmtId="49" fontId="5" fillId="0" borderId="8" xfId="4" applyNumberFormat="1" applyFont="1" applyBorder="1" applyAlignment="1">
      <alignment horizontal="center" vertical="center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2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73"/>
  <sheetViews>
    <sheetView showGridLines="0" tabSelected="1" view="pageBreakPreview" zoomScale="60" zoomScaleNormal="70" workbookViewId="0">
      <pane ySplit="7" topLeftCell="A47" activePane="bottomLeft" state="frozen"/>
      <selection pane="bottomLeft" activeCell="AP60" sqref="AP60"/>
    </sheetView>
  </sheetViews>
  <sheetFormatPr defaultColWidth="8.6640625" defaultRowHeight="13.2" x14ac:dyDescent="0.25"/>
  <cols>
    <col min="1" max="1" width="6.33203125" style="19" customWidth="1"/>
    <col min="2" max="2" width="22.6640625" style="40" customWidth="1"/>
    <col min="3" max="21" width="8.6640625" style="19" hidden="1" customWidth="1"/>
    <col min="22" max="22" width="10" style="19" customWidth="1"/>
    <col min="23" max="23" width="13.44140625" style="40" customWidth="1"/>
    <col min="24" max="24" width="14.44140625" style="40" customWidth="1"/>
    <col min="25" max="25" width="11.44140625" style="19" hidden="1" customWidth="1"/>
    <col min="26" max="31" width="10.5546875" style="19" hidden="1" customWidth="1"/>
    <col min="32" max="32" width="14.6640625" style="19" hidden="1" customWidth="1"/>
    <col min="33" max="33" width="10.5546875" style="19" customWidth="1"/>
    <col min="34" max="34" width="11" style="19" customWidth="1"/>
    <col min="35" max="35" width="10.5546875" style="19" customWidth="1"/>
    <col min="36" max="36" width="11" style="19" customWidth="1"/>
    <col min="37" max="37" width="11.6640625" style="19" customWidth="1"/>
    <col min="38" max="38" width="10.88671875" style="39" customWidth="1"/>
    <col min="39" max="39" width="11" style="79" customWidth="1"/>
    <col min="40" max="40" width="11.33203125" style="19" customWidth="1"/>
    <col min="41" max="41" width="8.44140625" style="19" customWidth="1"/>
    <col min="42" max="42" width="9.44140625" style="79" customWidth="1"/>
    <col min="43" max="43" width="11.109375" style="19" bestFit="1" customWidth="1"/>
    <col min="44" max="44" width="8.88671875" style="79" customWidth="1"/>
    <col min="45" max="45" width="15.44140625" style="19" hidden="1" customWidth="1"/>
    <col min="46" max="46" width="9.33203125" style="19" hidden="1" customWidth="1"/>
    <col min="47" max="48" width="9.5546875" style="19" hidden="1" customWidth="1"/>
    <col min="49" max="49" width="9.44140625" style="19" hidden="1" customWidth="1"/>
    <col min="50" max="50" width="9.33203125" style="19" hidden="1" customWidth="1"/>
    <col min="51" max="51" width="11.33203125" style="19" hidden="1" customWidth="1"/>
    <col min="52" max="52" width="19.109375" style="19" customWidth="1"/>
    <col min="53" max="16384" width="8.6640625" style="19"/>
  </cols>
  <sheetData>
    <row r="2" spans="1:52" s="12" customFormat="1" ht="21" x14ac:dyDescent="0.4">
      <c r="B2" s="74"/>
      <c r="C2" s="12" t="s">
        <v>0</v>
      </c>
      <c r="V2" s="12" t="s">
        <v>1</v>
      </c>
      <c r="W2" s="74"/>
      <c r="X2" s="74"/>
      <c r="AL2" s="68"/>
      <c r="AM2" s="78"/>
      <c r="AP2" s="78"/>
      <c r="AR2" s="78"/>
    </row>
    <row r="4" spans="1:52" s="10" customFormat="1" ht="17.399999999999999" x14ac:dyDescent="0.3">
      <c r="B4" s="75"/>
      <c r="C4" s="9" t="s">
        <v>2</v>
      </c>
      <c r="R4" s="13"/>
      <c r="S4" s="13"/>
      <c r="T4" s="13"/>
      <c r="V4" s="9" t="s">
        <v>143</v>
      </c>
      <c r="W4" s="75"/>
      <c r="X4" s="75"/>
      <c r="AL4" s="69"/>
      <c r="AM4" s="95"/>
      <c r="AP4" s="69"/>
      <c r="AQ4" s="13"/>
      <c r="AR4" s="69"/>
      <c r="AS4" s="13"/>
    </row>
    <row r="5" spans="1:52" s="15" customFormat="1" ht="13.8" thickBot="1" x14ac:dyDescent="0.3">
      <c r="A5" s="31"/>
      <c r="B5" s="4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31"/>
      <c r="S5" s="31"/>
      <c r="T5" s="31"/>
      <c r="U5" s="19"/>
      <c r="V5" s="19"/>
      <c r="W5" s="40"/>
      <c r="X5" s="40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39"/>
      <c r="AM5" s="79"/>
      <c r="AN5" s="19"/>
      <c r="AP5" s="23"/>
      <c r="AQ5" s="14"/>
      <c r="AR5" s="23"/>
      <c r="AS5" s="14"/>
    </row>
    <row r="6" spans="1:52" s="16" customFormat="1" ht="18" customHeight="1" x14ac:dyDescent="0.25">
      <c r="A6" s="119" t="s">
        <v>3</v>
      </c>
      <c r="B6" s="121" t="s">
        <v>4</v>
      </c>
      <c r="C6" s="72" t="s">
        <v>5</v>
      </c>
      <c r="D6" s="72" t="s">
        <v>6</v>
      </c>
      <c r="E6" s="72" t="s">
        <v>7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 t="s">
        <v>8</v>
      </c>
      <c r="R6" s="72" t="s">
        <v>9</v>
      </c>
      <c r="S6" s="72"/>
      <c r="T6" s="72"/>
      <c r="U6" s="72" t="s">
        <v>10</v>
      </c>
      <c r="V6" s="125" t="s">
        <v>11</v>
      </c>
      <c r="W6" s="121" t="s">
        <v>12</v>
      </c>
      <c r="X6" s="121" t="s">
        <v>6</v>
      </c>
      <c r="Y6" s="125" t="s">
        <v>13</v>
      </c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1" t="s">
        <v>8</v>
      </c>
      <c r="AM6" s="125" t="s">
        <v>9</v>
      </c>
      <c r="AN6" s="125"/>
      <c r="AO6" s="125"/>
      <c r="AP6" s="125" t="s">
        <v>14</v>
      </c>
      <c r="AQ6" s="125"/>
      <c r="AR6" s="125"/>
      <c r="AS6" s="125" t="s">
        <v>15</v>
      </c>
      <c r="AT6" s="125" t="s">
        <v>16</v>
      </c>
      <c r="AU6" s="125"/>
      <c r="AV6" s="125"/>
      <c r="AW6" s="125"/>
      <c r="AX6" s="125"/>
      <c r="AY6" s="125"/>
      <c r="AZ6" s="123" t="s">
        <v>17</v>
      </c>
    </row>
    <row r="7" spans="1:52" s="17" customFormat="1" ht="52.5" customHeight="1" thickBot="1" x14ac:dyDescent="0.25">
      <c r="A7" s="120"/>
      <c r="B7" s="122"/>
      <c r="C7" s="25"/>
      <c r="D7" s="25"/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23</v>
      </c>
      <c r="K7" s="24" t="s">
        <v>24</v>
      </c>
      <c r="L7" s="24" t="s">
        <v>25</v>
      </c>
      <c r="M7" s="24" t="s">
        <v>26</v>
      </c>
      <c r="N7" s="24" t="s">
        <v>27</v>
      </c>
      <c r="O7" s="24" t="s">
        <v>28</v>
      </c>
      <c r="P7" s="24" t="s">
        <v>29</v>
      </c>
      <c r="Q7" s="25"/>
      <c r="R7" s="25" t="s">
        <v>30</v>
      </c>
      <c r="S7" s="25" t="s">
        <v>31</v>
      </c>
      <c r="T7" s="25" t="s">
        <v>32</v>
      </c>
      <c r="U7" s="25"/>
      <c r="V7" s="126"/>
      <c r="W7" s="122"/>
      <c r="X7" s="122"/>
      <c r="Y7" s="24" t="s">
        <v>18</v>
      </c>
      <c r="Z7" s="24" t="s">
        <v>33</v>
      </c>
      <c r="AA7" s="24" t="s">
        <v>20</v>
      </c>
      <c r="AB7" s="24" t="s">
        <v>21</v>
      </c>
      <c r="AC7" s="24" t="s">
        <v>22</v>
      </c>
      <c r="AD7" s="24" t="s">
        <v>23</v>
      </c>
      <c r="AE7" s="24" t="s">
        <v>24</v>
      </c>
      <c r="AF7" s="24" t="s">
        <v>34</v>
      </c>
      <c r="AG7" s="24" t="s">
        <v>35</v>
      </c>
      <c r="AH7" s="24" t="s">
        <v>26</v>
      </c>
      <c r="AI7" s="24" t="s">
        <v>27</v>
      </c>
      <c r="AJ7" s="24" t="s">
        <v>36</v>
      </c>
      <c r="AK7" s="24" t="s">
        <v>37</v>
      </c>
      <c r="AL7" s="122"/>
      <c r="AM7" s="73" t="s">
        <v>38</v>
      </c>
      <c r="AN7" s="25" t="s">
        <v>31</v>
      </c>
      <c r="AO7" s="25" t="s">
        <v>32</v>
      </c>
      <c r="AP7" s="73" t="s">
        <v>30</v>
      </c>
      <c r="AQ7" s="25" t="s">
        <v>31</v>
      </c>
      <c r="AR7" s="73" t="s">
        <v>32</v>
      </c>
      <c r="AS7" s="126"/>
      <c r="AT7" s="24" t="s">
        <v>20</v>
      </c>
      <c r="AU7" s="24" t="s">
        <v>21</v>
      </c>
      <c r="AV7" s="24" t="s">
        <v>22</v>
      </c>
      <c r="AW7" s="24" t="s">
        <v>23</v>
      </c>
      <c r="AX7" s="24" t="s">
        <v>24</v>
      </c>
      <c r="AY7" s="24" t="s">
        <v>39</v>
      </c>
      <c r="AZ7" s="124"/>
    </row>
    <row r="8" spans="1:52" s="18" customFormat="1" ht="26.25" customHeight="1" thickBot="1" x14ac:dyDescent="0.3">
      <c r="A8" s="88" t="s">
        <v>40</v>
      </c>
      <c r="B8" s="117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89"/>
      <c r="X8" s="89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89"/>
      <c r="AM8" s="90"/>
      <c r="AN8" s="90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2"/>
    </row>
    <row r="9" spans="1:52" s="94" customFormat="1" ht="20.399999999999999" x14ac:dyDescent="0.2">
      <c r="A9" s="83"/>
      <c r="B9" s="81" t="s">
        <v>96</v>
      </c>
      <c r="C9" s="84"/>
      <c r="D9" s="84"/>
      <c r="E9" s="84"/>
      <c r="F9" s="84"/>
      <c r="G9" s="84"/>
      <c r="H9" s="84"/>
      <c r="I9" s="84"/>
      <c r="J9" s="85"/>
      <c r="K9" s="84"/>
      <c r="L9" s="84"/>
      <c r="M9" s="84"/>
      <c r="N9" s="84"/>
      <c r="O9" s="84"/>
      <c r="P9" s="84"/>
      <c r="Q9" s="84"/>
      <c r="R9" s="86"/>
      <c r="S9" s="86"/>
      <c r="T9" s="86"/>
      <c r="U9" s="84"/>
      <c r="V9" s="81" t="s">
        <v>81</v>
      </c>
      <c r="W9" s="81" t="s">
        <v>52</v>
      </c>
      <c r="X9" s="81" t="s">
        <v>68</v>
      </c>
      <c r="Y9" s="81" t="s">
        <v>75</v>
      </c>
      <c r="Z9" s="81" t="s">
        <v>75</v>
      </c>
      <c r="AA9" s="81" t="s">
        <v>75</v>
      </c>
      <c r="AB9" s="81" t="s">
        <v>75</v>
      </c>
      <c r="AC9" s="81" t="s">
        <v>75</v>
      </c>
      <c r="AD9" s="81" t="s">
        <v>75</v>
      </c>
      <c r="AE9" s="81" t="s">
        <v>75</v>
      </c>
      <c r="AF9" s="81" t="s">
        <v>75</v>
      </c>
      <c r="AG9" s="93">
        <v>44750</v>
      </c>
      <c r="AH9" s="93">
        <v>44750</v>
      </c>
      <c r="AI9" s="93">
        <v>44791</v>
      </c>
      <c r="AJ9" s="93">
        <v>44798</v>
      </c>
      <c r="AK9" s="93">
        <v>44798</v>
      </c>
      <c r="AL9" s="87" t="s">
        <v>48</v>
      </c>
      <c r="AM9" s="108">
        <v>37000</v>
      </c>
      <c r="AN9" s="109">
        <v>37000</v>
      </c>
      <c r="AO9" s="82">
        <v>0</v>
      </c>
      <c r="AP9" s="108">
        <v>36000</v>
      </c>
      <c r="AQ9" s="109">
        <v>36000</v>
      </c>
      <c r="AR9" s="96">
        <v>0</v>
      </c>
      <c r="AS9" s="81" t="s">
        <v>75</v>
      </c>
      <c r="AT9" s="81" t="s">
        <v>75</v>
      </c>
      <c r="AU9" s="81" t="s">
        <v>75</v>
      </c>
      <c r="AV9" s="81" t="s">
        <v>75</v>
      </c>
      <c r="AW9" s="81" t="s">
        <v>75</v>
      </c>
      <c r="AX9" s="81" t="s">
        <v>75</v>
      </c>
      <c r="AY9" s="81" t="s">
        <v>75</v>
      </c>
      <c r="AZ9" s="118" t="s">
        <v>75</v>
      </c>
    </row>
    <row r="10" spans="1:52" s="94" customFormat="1" ht="20.399999999999999" x14ac:dyDescent="0.2">
      <c r="A10" s="8"/>
      <c r="B10" s="45" t="s">
        <v>97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3"/>
      <c r="V10" s="45" t="s">
        <v>81</v>
      </c>
      <c r="W10" s="45" t="s">
        <v>52</v>
      </c>
      <c r="X10" s="45" t="s">
        <v>68</v>
      </c>
      <c r="Y10" s="81" t="s">
        <v>75</v>
      </c>
      <c r="Z10" s="81" t="s">
        <v>75</v>
      </c>
      <c r="AA10" s="81" t="s">
        <v>75</v>
      </c>
      <c r="AB10" s="81" t="s">
        <v>75</v>
      </c>
      <c r="AC10" s="81" t="s">
        <v>75</v>
      </c>
      <c r="AD10" s="81" t="s">
        <v>75</v>
      </c>
      <c r="AE10" s="81" t="s">
        <v>75</v>
      </c>
      <c r="AF10" s="81" t="s">
        <v>75</v>
      </c>
      <c r="AG10" s="48">
        <v>44757</v>
      </c>
      <c r="AH10" s="48">
        <v>44757</v>
      </c>
      <c r="AI10" s="48">
        <v>44788</v>
      </c>
      <c r="AJ10" s="48">
        <v>44795</v>
      </c>
      <c r="AK10" s="48">
        <v>44795</v>
      </c>
      <c r="AL10" s="53" t="s">
        <v>48</v>
      </c>
      <c r="AM10" s="101">
        <v>36000</v>
      </c>
      <c r="AN10" s="110">
        <v>36000</v>
      </c>
      <c r="AO10" s="4">
        <v>0</v>
      </c>
      <c r="AP10" s="108">
        <v>35100</v>
      </c>
      <c r="AQ10" s="110">
        <v>35100</v>
      </c>
      <c r="AR10" s="97">
        <v>0</v>
      </c>
      <c r="AS10" s="45" t="s">
        <v>75</v>
      </c>
      <c r="AT10" s="45" t="s">
        <v>75</v>
      </c>
      <c r="AU10" s="45" t="s">
        <v>75</v>
      </c>
      <c r="AV10" s="45" t="s">
        <v>75</v>
      </c>
      <c r="AW10" s="45" t="s">
        <v>75</v>
      </c>
      <c r="AX10" s="45" t="s">
        <v>75</v>
      </c>
      <c r="AY10" s="45" t="s">
        <v>75</v>
      </c>
      <c r="AZ10" s="58" t="s">
        <v>75</v>
      </c>
    </row>
    <row r="11" spans="1:52" s="94" customFormat="1" ht="20.399999999999999" x14ac:dyDescent="0.2">
      <c r="A11" s="8"/>
      <c r="B11" s="45" t="s">
        <v>98</v>
      </c>
      <c r="C11" s="2"/>
      <c r="D11" s="2"/>
      <c r="E11" s="5"/>
      <c r="F11" s="5"/>
      <c r="G11" s="5"/>
      <c r="H11" s="5"/>
      <c r="I11" s="5"/>
      <c r="J11" s="5"/>
      <c r="K11" s="5"/>
      <c r="L11" s="5"/>
      <c r="M11" s="2"/>
      <c r="N11" s="2"/>
      <c r="O11" s="5"/>
      <c r="P11" s="2"/>
      <c r="Q11" s="2"/>
      <c r="R11" s="6"/>
      <c r="S11" s="6"/>
      <c r="T11" s="7"/>
      <c r="U11" s="3"/>
      <c r="V11" s="45" t="s">
        <v>81</v>
      </c>
      <c r="W11" s="45" t="s">
        <v>52</v>
      </c>
      <c r="X11" s="45" t="s">
        <v>68</v>
      </c>
      <c r="Y11" s="81" t="s">
        <v>75</v>
      </c>
      <c r="Z11" s="81" t="s">
        <v>75</v>
      </c>
      <c r="AA11" s="81" t="s">
        <v>75</v>
      </c>
      <c r="AB11" s="81" t="s">
        <v>75</v>
      </c>
      <c r="AC11" s="81" t="s">
        <v>75</v>
      </c>
      <c r="AD11" s="81" t="s">
        <v>75</v>
      </c>
      <c r="AE11" s="81" t="s">
        <v>75</v>
      </c>
      <c r="AF11" s="81" t="s">
        <v>75</v>
      </c>
      <c r="AG11" s="48">
        <v>44768</v>
      </c>
      <c r="AH11" s="48">
        <v>44768</v>
      </c>
      <c r="AI11" s="48">
        <v>44809</v>
      </c>
      <c r="AJ11" s="48">
        <v>44816</v>
      </c>
      <c r="AK11" s="48">
        <v>44816</v>
      </c>
      <c r="AL11" s="53" t="s">
        <v>48</v>
      </c>
      <c r="AM11" s="101">
        <v>269250</v>
      </c>
      <c r="AN11" s="110">
        <v>269250</v>
      </c>
      <c r="AO11" s="4">
        <v>0</v>
      </c>
      <c r="AP11" s="108">
        <v>227581</v>
      </c>
      <c r="AQ11" s="110">
        <v>227581</v>
      </c>
      <c r="AR11" s="97">
        <v>0</v>
      </c>
      <c r="AS11" s="80" t="s">
        <v>75</v>
      </c>
      <c r="AT11" s="45" t="s">
        <v>75</v>
      </c>
      <c r="AU11" s="45" t="s">
        <v>75</v>
      </c>
      <c r="AV11" s="45" t="s">
        <v>75</v>
      </c>
      <c r="AW11" s="45" t="s">
        <v>75</v>
      </c>
      <c r="AX11" s="45" t="s">
        <v>75</v>
      </c>
      <c r="AY11" s="45" t="s">
        <v>75</v>
      </c>
      <c r="AZ11" s="58" t="s">
        <v>75</v>
      </c>
    </row>
    <row r="12" spans="1:52" s="94" customFormat="1" ht="20.399999999999999" x14ac:dyDescent="0.2">
      <c r="A12" s="8"/>
      <c r="B12" s="45" t="s">
        <v>99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3"/>
      <c r="V12" s="45" t="s">
        <v>81</v>
      </c>
      <c r="W12" s="45" t="s">
        <v>52</v>
      </c>
      <c r="X12" s="45" t="s">
        <v>68</v>
      </c>
      <c r="Y12" s="81" t="s">
        <v>75</v>
      </c>
      <c r="Z12" s="81" t="s">
        <v>75</v>
      </c>
      <c r="AA12" s="81" t="s">
        <v>75</v>
      </c>
      <c r="AB12" s="81" t="s">
        <v>75</v>
      </c>
      <c r="AC12" s="81" t="s">
        <v>75</v>
      </c>
      <c r="AD12" s="81" t="s">
        <v>75</v>
      </c>
      <c r="AE12" s="81" t="s">
        <v>75</v>
      </c>
      <c r="AF12" s="81" t="s">
        <v>75</v>
      </c>
      <c r="AG12" s="48">
        <v>44764</v>
      </c>
      <c r="AH12" s="48">
        <v>44764</v>
      </c>
      <c r="AI12" s="48">
        <v>44816</v>
      </c>
      <c r="AJ12" s="48">
        <v>44823</v>
      </c>
      <c r="AK12" s="48">
        <v>44823</v>
      </c>
      <c r="AL12" s="53" t="s">
        <v>48</v>
      </c>
      <c r="AM12" s="101">
        <v>96700</v>
      </c>
      <c r="AN12" s="110">
        <v>96700</v>
      </c>
      <c r="AO12" s="4">
        <v>0</v>
      </c>
      <c r="AP12" s="108">
        <v>96290</v>
      </c>
      <c r="AQ12" s="110">
        <v>96290</v>
      </c>
      <c r="AR12" s="97">
        <v>0</v>
      </c>
      <c r="AS12" s="45" t="s">
        <v>75</v>
      </c>
      <c r="AT12" s="45" t="s">
        <v>75</v>
      </c>
      <c r="AU12" s="45" t="s">
        <v>75</v>
      </c>
      <c r="AV12" s="45" t="s">
        <v>75</v>
      </c>
      <c r="AW12" s="45" t="s">
        <v>75</v>
      </c>
      <c r="AX12" s="45" t="s">
        <v>75</v>
      </c>
      <c r="AY12" s="45" t="s">
        <v>75</v>
      </c>
      <c r="AZ12" s="58" t="s">
        <v>75</v>
      </c>
    </row>
    <row r="13" spans="1:52" s="94" customFormat="1" ht="20.399999999999999" x14ac:dyDescent="0.2">
      <c r="A13" s="8"/>
      <c r="B13" s="45" t="s">
        <v>100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3"/>
      <c r="V13" s="45" t="s">
        <v>81</v>
      </c>
      <c r="W13" s="45" t="s">
        <v>52</v>
      </c>
      <c r="X13" s="45" t="s">
        <v>68</v>
      </c>
      <c r="Y13" s="81" t="s">
        <v>75</v>
      </c>
      <c r="Z13" s="81" t="s">
        <v>75</v>
      </c>
      <c r="AA13" s="81" t="s">
        <v>75</v>
      </c>
      <c r="AB13" s="81" t="s">
        <v>75</v>
      </c>
      <c r="AC13" s="81" t="s">
        <v>75</v>
      </c>
      <c r="AD13" s="81" t="s">
        <v>75</v>
      </c>
      <c r="AE13" s="81" t="s">
        <v>75</v>
      </c>
      <c r="AF13" s="81" t="s">
        <v>75</v>
      </c>
      <c r="AG13" s="48">
        <v>44768</v>
      </c>
      <c r="AH13" s="48">
        <v>44768</v>
      </c>
      <c r="AI13" s="48">
        <v>44809</v>
      </c>
      <c r="AJ13" s="48">
        <v>44816</v>
      </c>
      <c r="AK13" s="48">
        <v>44816</v>
      </c>
      <c r="AL13" s="53" t="s">
        <v>48</v>
      </c>
      <c r="AM13" s="101">
        <v>60000</v>
      </c>
      <c r="AN13" s="110">
        <v>60000</v>
      </c>
      <c r="AO13" s="4">
        <v>0</v>
      </c>
      <c r="AP13" s="108">
        <v>59200</v>
      </c>
      <c r="AQ13" s="110">
        <v>59200</v>
      </c>
      <c r="AR13" s="97">
        <v>0</v>
      </c>
      <c r="AS13" s="45" t="s">
        <v>75</v>
      </c>
      <c r="AT13" s="45" t="s">
        <v>75</v>
      </c>
      <c r="AU13" s="45" t="s">
        <v>75</v>
      </c>
      <c r="AV13" s="45" t="s">
        <v>75</v>
      </c>
      <c r="AW13" s="45" t="s">
        <v>75</v>
      </c>
      <c r="AX13" s="45" t="s">
        <v>75</v>
      </c>
      <c r="AY13" s="45" t="s">
        <v>75</v>
      </c>
      <c r="AZ13" s="58" t="s">
        <v>75</v>
      </c>
    </row>
    <row r="14" spans="1:52" s="94" customFormat="1" ht="30.6" x14ac:dyDescent="0.2">
      <c r="A14" s="8"/>
      <c r="B14" s="45" t="s">
        <v>101</v>
      </c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  <c r="R14" s="2"/>
      <c r="S14" s="2"/>
      <c r="T14" s="2"/>
      <c r="U14" s="3"/>
      <c r="V14" s="45" t="s">
        <v>81</v>
      </c>
      <c r="W14" s="45" t="s">
        <v>52</v>
      </c>
      <c r="X14" s="45" t="s">
        <v>68</v>
      </c>
      <c r="Y14" s="81" t="s">
        <v>75</v>
      </c>
      <c r="Z14" s="81" t="s">
        <v>75</v>
      </c>
      <c r="AA14" s="81" t="s">
        <v>75</v>
      </c>
      <c r="AB14" s="81" t="s">
        <v>75</v>
      </c>
      <c r="AC14" s="81" t="s">
        <v>75</v>
      </c>
      <c r="AD14" s="81" t="s">
        <v>75</v>
      </c>
      <c r="AE14" s="81" t="s">
        <v>75</v>
      </c>
      <c r="AF14" s="81" t="s">
        <v>75</v>
      </c>
      <c r="AG14" s="48">
        <v>44768</v>
      </c>
      <c r="AH14" s="48">
        <v>44768</v>
      </c>
      <c r="AI14" s="48">
        <v>44816</v>
      </c>
      <c r="AJ14" s="48">
        <v>44823</v>
      </c>
      <c r="AK14" s="48">
        <v>44823</v>
      </c>
      <c r="AL14" s="53" t="s">
        <v>48</v>
      </c>
      <c r="AM14" s="101">
        <v>80000</v>
      </c>
      <c r="AN14" s="110">
        <v>80000</v>
      </c>
      <c r="AO14" s="4">
        <v>0</v>
      </c>
      <c r="AP14" s="108">
        <v>79100</v>
      </c>
      <c r="AQ14" s="110">
        <v>79100</v>
      </c>
      <c r="AR14" s="97">
        <v>0</v>
      </c>
      <c r="AS14" s="45" t="s">
        <v>75</v>
      </c>
      <c r="AT14" s="45" t="s">
        <v>75</v>
      </c>
      <c r="AU14" s="45" t="s">
        <v>75</v>
      </c>
      <c r="AV14" s="45" t="s">
        <v>75</v>
      </c>
      <c r="AW14" s="45" t="s">
        <v>75</v>
      </c>
      <c r="AX14" s="45" t="s">
        <v>75</v>
      </c>
      <c r="AY14" s="45" t="s">
        <v>75</v>
      </c>
      <c r="AZ14" s="58" t="s">
        <v>75</v>
      </c>
    </row>
    <row r="15" spans="1:52" s="94" customFormat="1" ht="20.399999999999999" x14ac:dyDescent="0.2">
      <c r="A15" s="8"/>
      <c r="B15" s="45" t="s">
        <v>102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3"/>
      <c r="V15" s="45" t="s">
        <v>81</v>
      </c>
      <c r="W15" s="45" t="s">
        <v>52</v>
      </c>
      <c r="X15" s="45" t="s">
        <v>68</v>
      </c>
      <c r="Y15" s="81" t="s">
        <v>75</v>
      </c>
      <c r="Z15" s="81" t="s">
        <v>75</v>
      </c>
      <c r="AA15" s="81" t="s">
        <v>75</v>
      </c>
      <c r="AB15" s="81" t="s">
        <v>75</v>
      </c>
      <c r="AC15" s="81" t="s">
        <v>75</v>
      </c>
      <c r="AD15" s="81" t="s">
        <v>75</v>
      </c>
      <c r="AE15" s="81" t="s">
        <v>75</v>
      </c>
      <c r="AF15" s="81" t="s">
        <v>75</v>
      </c>
      <c r="AG15" s="48">
        <v>44817</v>
      </c>
      <c r="AH15" s="48">
        <v>44817</v>
      </c>
      <c r="AI15" s="48">
        <v>44897</v>
      </c>
      <c r="AJ15" s="48">
        <v>44904</v>
      </c>
      <c r="AK15" s="48">
        <v>44904</v>
      </c>
      <c r="AL15" s="53" t="s">
        <v>48</v>
      </c>
      <c r="AM15" s="101">
        <v>199581</v>
      </c>
      <c r="AN15" s="110">
        <v>199581</v>
      </c>
      <c r="AO15" s="4">
        <v>0</v>
      </c>
      <c r="AP15" s="101">
        <v>199081</v>
      </c>
      <c r="AQ15" s="110">
        <v>199081</v>
      </c>
      <c r="AR15" s="97">
        <v>0</v>
      </c>
      <c r="AS15" s="45" t="s">
        <v>75</v>
      </c>
      <c r="AT15" s="45" t="s">
        <v>75</v>
      </c>
      <c r="AU15" s="45" t="s">
        <v>75</v>
      </c>
      <c r="AV15" s="45" t="s">
        <v>75</v>
      </c>
      <c r="AW15" s="45" t="s">
        <v>75</v>
      </c>
      <c r="AX15" s="45" t="s">
        <v>75</v>
      </c>
      <c r="AY15" s="45" t="s">
        <v>75</v>
      </c>
      <c r="AZ15" s="58" t="s">
        <v>75</v>
      </c>
    </row>
    <row r="16" spans="1:52" s="94" customFormat="1" ht="24.6" customHeight="1" x14ac:dyDescent="0.2">
      <c r="A16" s="8"/>
      <c r="B16" s="45" t="s">
        <v>103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3"/>
      <c r="V16" s="45" t="s">
        <v>81</v>
      </c>
      <c r="W16" s="45" t="s">
        <v>52</v>
      </c>
      <c r="X16" s="45" t="s">
        <v>68</v>
      </c>
      <c r="Y16" s="81" t="s">
        <v>75</v>
      </c>
      <c r="Z16" s="81" t="s">
        <v>75</v>
      </c>
      <c r="AA16" s="81" t="s">
        <v>75</v>
      </c>
      <c r="AB16" s="81" t="s">
        <v>75</v>
      </c>
      <c r="AC16" s="81" t="s">
        <v>75</v>
      </c>
      <c r="AD16" s="81" t="s">
        <v>75</v>
      </c>
      <c r="AE16" s="81" t="s">
        <v>75</v>
      </c>
      <c r="AF16" s="81" t="s">
        <v>75</v>
      </c>
      <c r="AG16" s="48">
        <v>44834</v>
      </c>
      <c r="AH16" s="48">
        <v>44834</v>
      </c>
      <c r="AI16" s="48">
        <v>44881</v>
      </c>
      <c r="AJ16" s="48">
        <v>44888</v>
      </c>
      <c r="AK16" s="48">
        <v>44888</v>
      </c>
      <c r="AL16" s="53" t="s">
        <v>48</v>
      </c>
      <c r="AM16" s="101">
        <v>324945</v>
      </c>
      <c r="AN16" s="110">
        <v>324945</v>
      </c>
      <c r="AO16" s="4">
        <v>0</v>
      </c>
      <c r="AP16" s="101">
        <v>322945</v>
      </c>
      <c r="AQ16" s="110">
        <v>322945</v>
      </c>
      <c r="AR16" s="97">
        <v>0</v>
      </c>
      <c r="AS16" s="45" t="s">
        <v>75</v>
      </c>
      <c r="AT16" s="45" t="s">
        <v>75</v>
      </c>
      <c r="AU16" s="45" t="s">
        <v>75</v>
      </c>
      <c r="AV16" s="45" t="s">
        <v>75</v>
      </c>
      <c r="AW16" s="45" t="s">
        <v>75</v>
      </c>
      <c r="AX16" s="45" t="s">
        <v>75</v>
      </c>
      <c r="AY16" s="45" t="s">
        <v>75</v>
      </c>
      <c r="AZ16" s="58" t="s">
        <v>75</v>
      </c>
    </row>
    <row r="17" spans="1:52" s="94" customFormat="1" ht="20.399999999999999" x14ac:dyDescent="0.2">
      <c r="A17" s="8"/>
      <c r="B17" s="45" t="s">
        <v>104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3"/>
      <c r="V17" s="45" t="s">
        <v>81</v>
      </c>
      <c r="W17" s="45" t="s">
        <v>52</v>
      </c>
      <c r="X17" s="45" t="s">
        <v>68</v>
      </c>
      <c r="Y17" s="81" t="s">
        <v>75</v>
      </c>
      <c r="Z17" s="81" t="s">
        <v>75</v>
      </c>
      <c r="AA17" s="81" t="s">
        <v>75</v>
      </c>
      <c r="AB17" s="81" t="s">
        <v>75</v>
      </c>
      <c r="AC17" s="81" t="s">
        <v>75</v>
      </c>
      <c r="AD17" s="81" t="s">
        <v>75</v>
      </c>
      <c r="AE17" s="81" t="s">
        <v>75</v>
      </c>
      <c r="AF17" s="81" t="s">
        <v>75</v>
      </c>
      <c r="AG17" s="48">
        <v>44852</v>
      </c>
      <c r="AH17" s="48">
        <v>44852</v>
      </c>
      <c r="AI17" s="48">
        <v>44897</v>
      </c>
      <c r="AJ17" s="48">
        <v>44904</v>
      </c>
      <c r="AK17" s="48">
        <v>44904</v>
      </c>
      <c r="AL17" s="53" t="s">
        <v>48</v>
      </c>
      <c r="AM17" s="101">
        <v>60000</v>
      </c>
      <c r="AN17" s="110">
        <v>60000</v>
      </c>
      <c r="AO17" s="4">
        <v>0</v>
      </c>
      <c r="AP17" s="101">
        <v>59500</v>
      </c>
      <c r="AQ17" s="110">
        <v>59500</v>
      </c>
      <c r="AR17" s="97">
        <v>0</v>
      </c>
      <c r="AS17" s="45" t="s">
        <v>75</v>
      </c>
      <c r="AT17" s="45" t="s">
        <v>75</v>
      </c>
      <c r="AU17" s="45" t="s">
        <v>75</v>
      </c>
      <c r="AV17" s="45" t="s">
        <v>75</v>
      </c>
      <c r="AW17" s="45" t="s">
        <v>75</v>
      </c>
      <c r="AX17" s="45" t="s">
        <v>75</v>
      </c>
      <c r="AY17" s="45" t="s">
        <v>75</v>
      </c>
      <c r="AZ17" s="58" t="s">
        <v>75</v>
      </c>
    </row>
    <row r="18" spans="1:52" s="94" customFormat="1" ht="20.399999999999999" x14ac:dyDescent="0.2">
      <c r="A18" s="8"/>
      <c r="B18" s="45" t="s">
        <v>105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  <c r="T18" s="2"/>
      <c r="U18" s="3"/>
      <c r="V18" s="45" t="s">
        <v>81</v>
      </c>
      <c r="W18" s="45" t="s">
        <v>52</v>
      </c>
      <c r="X18" s="45" t="s">
        <v>68</v>
      </c>
      <c r="Y18" s="81" t="s">
        <v>75</v>
      </c>
      <c r="Z18" s="81" t="s">
        <v>75</v>
      </c>
      <c r="AA18" s="81" t="s">
        <v>75</v>
      </c>
      <c r="AB18" s="81" t="s">
        <v>75</v>
      </c>
      <c r="AC18" s="81" t="s">
        <v>75</v>
      </c>
      <c r="AD18" s="81" t="s">
        <v>75</v>
      </c>
      <c r="AE18" s="81" t="s">
        <v>75</v>
      </c>
      <c r="AF18" s="81" t="s">
        <v>75</v>
      </c>
      <c r="AG18" s="48">
        <v>44869</v>
      </c>
      <c r="AH18" s="48">
        <v>44869</v>
      </c>
      <c r="AI18" s="48">
        <v>44897</v>
      </c>
      <c r="AJ18" s="48">
        <v>44904</v>
      </c>
      <c r="AK18" s="48">
        <v>44904</v>
      </c>
      <c r="AL18" s="53" t="s">
        <v>48</v>
      </c>
      <c r="AM18" s="101">
        <v>50000</v>
      </c>
      <c r="AN18" s="110">
        <v>50000</v>
      </c>
      <c r="AO18" s="4">
        <v>0</v>
      </c>
      <c r="AP18" s="101">
        <v>49505</v>
      </c>
      <c r="AQ18" s="110">
        <v>49505</v>
      </c>
      <c r="AR18" s="97">
        <v>0</v>
      </c>
      <c r="AS18" s="45" t="s">
        <v>75</v>
      </c>
      <c r="AT18" s="45" t="s">
        <v>75</v>
      </c>
      <c r="AU18" s="45" t="s">
        <v>75</v>
      </c>
      <c r="AV18" s="45" t="s">
        <v>75</v>
      </c>
      <c r="AW18" s="45" t="s">
        <v>75</v>
      </c>
      <c r="AX18" s="45" t="s">
        <v>75</v>
      </c>
      <c r="AY18" s="45" t="s">
        <v>75</v>
      </c>
      <c r="AZ18" s="58" t="s">
        <v>75</v>
      </c>
    </row>
    <row r="19" spans="1:52" s="94" customFormat="1" ht="20.399999999999999" x14ac:dyDescent="0.2">
      <c r="A19" s="8"/>
      <c r="B19" s="45" t="s">
        <v>106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  <c r="T19" s="2"/>
      <c r="U19" s="3"/>
      <c r="V19" s="45" t="s">
        <v>81</v>
      </c>
      <c r="W19" s="45" t="s">
        <v>52</v>
      </c>
      <c r="X19" s="45" t="s">
        <v>68</v>
      </c>
      <c r="Y19" s="81"/>
      <c r="Z19" s="81"/>
      <c r="AA19" s="81"/>
      <c r="AB19" s="81"/>
      <c r="AC19" s="81"/>
      <c r="AD19" s="81"/>
      <c r="AE19" s="81"/>
      <c r="AF19" s="81"/>
      <c r="AG19" s="48">
        <v>44869</v>
      </c>
      <c r="AH19" s="48">
        <v>44869</v>
      </c>
      <c r="AI19" s="48">
        <v>44897</v>
      </c>
      <c r="AJ19" s="48">
        <v>44904</v>
      </c>
      <c r="AK19" s="48">
        <v>44904</v>
      </c>
      <c r="AL19" s="53" t="s">
        <v>48</v>
      </c>
      <c r="AM19" s="101">
        <v>150000</v>
      </c>
      <c r="AN19" s="110">
        <v>150000</v>
      </c>
      <c r="AO19" s="4">
        <v>0</v>
      </c>
      <c r="AP19" s="101">
        <v>149775</v>
      </c>
      <c r="AQ19" s="110">
        <v>149775</v>
      </c>
      <c r="AR19" s="97">
        <v>0</v>
      </c>
      <c r="AS19" s="45" t="s">
        <v>75</v>
      </c>
      <c r="AT19" s="45" t="s">
        <v>75</v>
      </c>
      <c r="AU19" s="45" t="s">
        <v>75</v>
      </c>
      <c r="AV19" s="45" t="s">
        <v>75</v>
      </c>
      <c r="AW19" s="45" t="s">
        <v>75</v>
      </c>
      <c r="AX19" s="45" t="s">
        <v>75</v>
      </c>
      <c r="AY19" s="45" t="s">
        <v>75</v>
      </c>
      <c r="AZ19" s="58" t="s">
        <v>75</v>
      </c>
    </row>
    <row r="20" spans="1:52" s="94" customFormat="1" ht="20.399999999999999" x14ac:dyDescent="0.2">
      <c r="A20" s="8"/>
      <c r="B20" s="45" t="s">
        <v>107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"/>
      <c r="T20" s="2"/>
      <c r="U20" s="3"/>
      <c r="V20" s="45" t="s">
        <v>81</v>
      </c>
      <c r="W20" s="45" t="s">
        <v>52</v>
      </c>
      <c r="X20" s="45" t="s">
        <v>68</v>
      </c>
      <c r="Y20" s="81"/>
      <c r="Z20" s="81"/>
      <c r="AA20" s="81"/>
      <c r="AB20" s="81"/>
      <c r="AC20" s="81"/>
      <c r="AD20" s="81"/>
      <c r="AE20" s="81"/>
      <c r="AF20" s="81"/>
      <c r="AG20" s="48">
        <v>44782</v>
      </c>
      <c r="AH20" s="48">
        <v>44782</v>
      </c>
      <c r="AI20" s="48">
        <v>44811</v>
      </c>
      <c r="AJ20" s="48">
        <v>44818</v>
      </c>
      <c r="AK20" s="48">
        <v>44818</v>
      </c>
      <c r="AL20" s="53" t="s">
        <v>48</v>
      </c>
      <c r="AM20" s="101">
        <v>727430</v>
      </c>
      <c r="AN20" s="110">
        <v>727430</v>
      </c>
      <c r="AO20" s="4">
        <v>0</v>
      </c>
      <c r="AP20" s="101">
        <v>726130</v>
      </c>
      <c r="AQ20" s="110">
        <v>726130</v>
      </c>
      <c r="AR20" s="97">
        <v>0</v>
      </c>
      <c r="AS20" s="45" t="s">
        <v>75</v>
      </c>
      <c r="AT20" s="45" t="s">
        <v>75</v>
      </c>
      <c r="AU20" s="45" t="s">
        <v>75</v>
      </c>
      <c r="AV20" s="45" t="s">
        <v>75</v>
      </c>
      <c r="AW20" s="45" t="s">
        <v>75</v>
      </c>
      <c r="AX20" s="45" t="s">
        <v>75</v>
      </c>
      <c r="AY20" s="45" t="s">
        <v>75</v>
      </c>
      <c r="AZ20" s="58" t="s">
        <v>75</v>
      </c>
    </row>
    <row r="21" spans="1:52" s="94" customFormat="1" ht="20.399999999999999" x14ac:dyDescent="0.2">
      <c r="A21" s="8"/>
      <c r="B21" s="45" t="s">
        <v>108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  <c r="T21" s="2"/>
      <c r="U21" s="3"/>
      <c r="V21" s="45" t="s">
        <v>80</v>
      </c>
      <c r="W21" s="45" t="s">
        <v>52</v>
      </c>
      <c r="X21" s="45" t="s">
        <v>68</v>
      </c>
      <c r="Y21" s="81"/>
      <c r="Z21" s="81"/>
      <c r="AA21" s="81"/>
      <c r="AB21" s="81"/>
      <c r="AC21" s="81"/>
      <c r="AD21" s="81"/>
      <c r="AE21" s="81"/>
      <c r="AF21" s="81"/>
      <c r="AG21" s="48">
        <v>44750</v>
      </c>
      <c r="AH21" s="48">
        <v>44750</v>
      </c>
      <c r="AI21" s="48">
        <v>44811</v>
      </c>
      <c r="AJ21" s="48">
        <v>44818</v>
      </c>
      <c r="AK21" s="48">
        <v>44818</v>
      </c>
      <c r="AL21" s="53" t="s">
        <v>48</v>
      </c>
      <c r="AM21" s="101">
        <v>750000</v>
      </c>
      <c r="AN21" s="110">
        <v>750000</v>
      </c>
      <c r="AO21" s="4">
        <v>0</v>
      </c>
      <c r="AP21" s="101">
        <v>748250</v>
      </c>
      <c r="AQ21" s="110">
        <v>748250</v>
      </c>
      <c r="AR21" s="97">
        <v>0</v>
      </c>
      <c r="AS21" s="45" t="s">
        <v>75</v>
      </c>
      <c r="AT21" s="45" t="s">
        <v>75</v>
      </c>
      <c r="AU21" s="45" t="s">
        <v>75</v>
      </c>
      <c r="AV21" s="45" t="s">
        <v>75</v>
      </c>
      <c r="AW21" s="45" t="s">
        <v>75</v>
      </c>
      <c r="AX21" s="45" t="s">
        <v>75</v>
      </c>
      <c r="AY21" s="45" t="s">
        <v>75</v>
      </c>
      <c r="AZ21" s="58" t="s">
        <v>75</v>
      </c>
    </row>
    <row r="22" spans="1:52" s="94" customFormat="1" ht="20.399999999999999" x14ac:dyDescent="0.2">
      <c r="A22" s="8"/>
      <c r="B22" s="45" t="s">
        <v>109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  <c r="T22" s="2"/>
      <c r="U22" s="3"/>
      <c r="V22" s="45" t="s">
        <v>80</v>
      </c>
      <c r="W22" s="45" t="s">
        <v>52</v>
      </c>
      <c r="X22" s="45" t="s">
        <v>68</v>
      </c>
      <c r="Y22" s="81"/>
      <c r="Z22" s="81"/>
      <c r="AA22" s="81"/>
      <c r="AB22" s="81"/>
      <c r="AC22" s="81"/>
      <c r="AD22" s="81"/>
      <c r="AE22" s="81"/>
      <c r="AF22" s="81"/>
      <c r="AG22" s="48">
        <v>44761</v>
      </c>
      <c r="AH22" s="48">
        <v>44761</v>
      </c>
      <c r="AI22" s="48">
        <v>44797</v>
      </c>
      <c r="AJ22" s="48">
        <v>44804</v>
      </c>
      <c r="AK22" s="48">
        <v>44804</v>
      </c>
      <c r="AL22" s="53" t="s">
        <v>48</v>
      </c>
      <c r="AM22" s="101">
        <v>625000</v>
      </c>
      <c r="AN22" s="110">
        <v>625000</v>
      </c>
      <c r="AO22" s="4">
        <v>0</v>
      </c>
      <c r="AP22" s="101">
        <v>618500</v>
      </c>
      <c r="AQ22" s="110">
        <v>618500</v>
      </c>
      <c r="AR22" s="97">
        <v>0</v>
      </c>
      <c r="AS22" s="45" t="s">
        <v>75</v>
      </c>
      <c r="AT22" s="45" t="s">
        <v>75</v>
      </c>
      <c r="AU22" s="45" t="s">
        <v>75</v>
      </c>
      <c r="AV22" s="45" t="s">
        <v>75</v>
      </c>
      <c r="AW22" s="45" t="s">
        <v>75</v>
      </c>
      <c r="AX22" s="45" t="s">
        <v>75</v>
      </c>
      <c r="AY22" s="45" t="s">
        <v>75</v>
      </c>
      <c r="AZ22" s="58" t="s">
        <v>75</v>
      </c>
    </row>
    <row r="23" spans="1:52" s="94" customFormat="1" ht="40.799999999999997" x14ac:dyDescent="0.2">
      <c r="A23" s="8"/>
      <c r="B23" s="45" t="s">
        <v>110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  <c r="U23" s="3"/>
      <c r="V23" s="45" t="s">
        <v>80</v>
      </c>
      <c r="W23" s="45" t="s">
        <v>52</v>
      </c>
      <c r="X23" s="45" t="s">
        <v>68</v>
      </c>
      <c r="Y23" s="81"/>
      <c r="Z23" s="81"/>
      <c r="AA23" s="81"/>
      <c r="AB23" s="81"/>
      <c r="AC23" s="81"/>
      <c r="AD23" s="81"/>
      <c r="AE23" s="81"/>
      <c r="AF23" s="81"/>
      <c r="AG23" s="48">
        <v>44764</v>
      </c>
      <c r="AH23" s="48">
        <v>44764</v>
      </c>
      <c r="AI23" s="48">
        <v>44816</v>
      </c>
      <c r="AJ23" s="48">
        <v>44823</v>
      </c>
      <c r="AK23" s="48">
        <v>44823</v>
      </c>
      <c r="AL23" s="53" t="s">
        <v>48</v>
      </c>
      <c r="AM23" s="101">
        <v>580000</v>
      </c>
      <c r="AN23" s="110">
        <v>580000</v>
      </c>
      <c r="AO23" s="4">
        <v>0</v>
      </c>
      <c r="AP23" s="101">
        <v>578500</v>
      </c>
      <c r="AQ23" s="110">
        <v>578500</v>
      </c>
      <c r="AR23" s="97">
        <v>0</v>
      </c>
      <c r="AS23" s="45" t="s">
        <v>75</v>
      </c>
      <c r="AT23" s="45" t="s">
        <v>75</v>
      </c>
      <c r="AU23" s="45" t="s">
        <v>75</v>
      </c>
      <c r="AV23" s="45" t="s">
        <v>75</v>
      </c>
      <c r="AW23" s="45" t="s">
        <v>75</v>
      </c>
      <c r="AX23" s="45" t="s">
        <v>75</v>
      </c>
      <c r="AY23" s="45" t="s">
        <v>75</v>
      </c>
      <c r="AZ23" s="58" t="s">
        <v>75</v>
      </c>
    </row>
    <row r="24" spans="1:52" s="94" customFormat="1" ht="20.399999999999999" x14ac:dyDescent="0.2">
      <c r="A24" s="8"/>
      <c r="B24" s="45" t="s">
        <v>111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  <c r="T24" s="2"/>
      <c r="U24" s="3"/>
      <c r="V24" s="45" t="s">
        <v>80</v>
      </c>
      <c r="W24" s="45" t="s">
        <v>52</v>
      </c>
      <c r="X24" s="45" t="s">
        <v>68</v>
      </c>
      <c r="Y24" s="81"/>
      <c r="Z24" s="81"/>
      <c r="AA24" s="81"/>
      <c r="AB24" s="81"/>
      <c r="AC24" s="81"/>
      <c r="AD24" s="81"/>
      <c r="AE24" s="81"/>
      <c r="AF24" s="81"/>
      <c r="AG24" s="48">
        <v>44771</v>
      </c>
      <c r="AH24" s="48">
        <v>44771</v>
      </c>
      <c r="AI24" s="48">
        <v>44811</v>
      </c>
      <c r="AJ24" s="48">
        <v>44818</v>
      </c>
      <c r="AK24" s="48">
        <v>44818</v>
      </c>
      <c r="AL24" s="53" t="s">
        <v>48</v>
      </c>
      <c r="AM24" s="101">
        <v>964000</v>
      </c>
      <c r="AN24" s="110">
        <v>964000</v>
      </c>
      <c r="AO24" s="4">
        <v>0</v>
      </c>
      <c r="AP24" s="101">
        <v>962525</v>
      </c>
      <c r="AQ24" s="110">
        <v>962525</v>
      </c>
      <c r="AR24" s="97">
        <v>0</v>
      </c>
      <c r="AS24" s="45" t="s">
        <v>75</v>
      </c>
      <c r="AT24" s="45" t="s">
        <v>75</v>
      </c>
      <c r="AU24" s="45" t="s">
        <v>75</v>
      </c>
      <c r="AV24" s="45" t="s">
        <v>75</v>
      </c>
      <c r="AW24" s="45" t="s">
        <v>75</v>
      </c>
      <c r="AX24" s="45" t="s">
        <v>75</v>
      </c>
      <c r="AY24" s="45" t="s">
        <v>75</v>
      </c>
      <c r="AZ24" s="58" t="s">
        <v>75</v>
      </c>
    </row>
    <row r="25" spans="1:52" s="94" customFormat="1" ht="30.6" x14ac:dyDescent="0.2">
      <c r="A25" s="8"/>
      <c r="B25" s="45" t="s">
        <v>112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  <c r="U25" s="3"/>
      <c r="V25" s="45" t="s">
        <v>80</v>
      </c>
      <c r="W25" s="45" t="s">
        <v>52</v>
      </c>
      <c r="X25" s="45" t="s">
        <v>68</v>
      </c>
      <c r="Y25" s="81"/>
      <c r="Z25" s="81"/>
      <c r="AA25" s="81"/>
      <c r="AB25" s="81"/>
      <c r="AC25" s="81"/>
      <c r="AD25" s="81"/>
      <c r="AE25" s="81"/>
      <c r="AF25" s="81"/>
      <c r="AG25" s="48">
        <v>44789</v>
      </c>
      <c r="AH25" s="48">
        <v>44789</v>
      </c>
      <c r="AI25" s="48">
        <v>44827</v>
      </c>
      <c r="AJ25" s="48">
        <v>44834</v>
      </c>
      <c r="AK25" s="48">
        <v>44834</v>
      </c>
      <c r="AL25" s="53" t="s">
        <v>48</v>
      </c>
      <c r="AM25" s="101">
        <v>73960</v>
      </c>
      <c r="AN25" s="110">
        <v>73960</v>
      </c>
      <c r="AO25" s="4">
        <v>0</v>
      </c>
      <c r="AP25" s="101">
        <v>73200</v>
      </c>
      <c r="AQ25" s="110">
        <v>73200</v>
      </c>
      <c r="AR25" s="97">
        <v>0</v>
      </c>
      <c r="AS25" s="45" t="s">
        <v>75</v>
      </c>
      <c r="AT25" s="45" t="s">
        <v>75</v>
      </c>
      <c r="AU25" s="45" t="s">
        <v>75</v>
      </c>
      <c r="AV25" s="45" t="s">
        <v>75</v>
      </c>
      <c r="AW25" s="45" t="s">
        <v>75</v>
      </c>
      <c r="AX25" s="45" t="s">
        <v>75</v>
      </c>
      <c r="AY25" s="45" t="s">
        <v>75</v>
      </c>
      <c r="AZ25" s="58" t="s">
        <v>75</v>
      </c>
    </row>
    <row r="26" spans="1:52" s="94" customFormat="1" ht="40.799999999999997" x14ac:dyDescent="0.2">
      <c r="A26" s="8"/>
      <c r="B26" s="45" t="s">
        <v>113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  <c r="U26" s="3"/>
      <c r="V26" s="45" t="s">
        <v>80</v>
      </c>
      <c r="W26" s="45" t="s">
        <v>52</v>
      </c>
      <c r="X26" s="45" t="s">
        <v>68</v>
      </c>
      <c r="Y26" s="81"/>
      <c r="Z26" s="81"/>
      <c r="AA26" s="81"/>
      <c r="AB26" s="81"/>
      <c r="AC26" s="81"/>
      <c r="AD26" s="81"/>
      <c r="AE26" s="81"/>
      <c r="AF26" s="81"/>
      <c r="AG26" s="48">
        <v>44804</v>
      </c>
      <c r="AH26" s="48">
        <v>44804</v>
      </c>
      <c r="AI26" s="48">
        <v>44848</v>
      </c>
      <c r="AJ26" s="48">
        <v>44855</v>
      </c>
      <c r="AK26" s="48">
        <v>44855</v>
      </c>
      <c r="AL26" s="53" t="s">
        <v>48</v>
      </c>
      <c r="AM26" s="101">
        <v>467762.5</v>
      </c>
      <c r="AN26" s="110">
        <v>467762.5</v>
      </c>
      <c r="AO26" s="4">
        <v>0</v>
      </c>
      <c r="AP26" s="101">
        <v>466762.5</v>
      </c>
      <c r="AQ26" s="110">
        <v>466762.5</v>
      </c>
      <c r="AR26" s="97">
        <v>0</v>
      </c>
      <c r="AS26" s="45" t="s">
        <v>75</v>
      </c>
      <c r="AT26" s="45" t="s">
        <v>75</v>
      </c>
      <c r="AU26" s="45" t="s">
        <v>75</v>
      </c>
      <c r="AV26" s="45" t="s">
        <v>75</v>
      </c>
      <c r="AW26" s="45" t="s">
        <v>75</v>
      </c>
      <c r="AX26" s="45" t="s">
        <v>75</v>
      </c>
      <c r="AY26" s="45" t="s">
        <v>75</v>
      </c>
      <c r="AZ26" s="58" t="s">
        <v>75</v>
      </c>
    </row>
    <row r="27" spans="1:52" s="94" customFormat="1" ht="20.399999999999999" x14ac:dyDescent="0.2">
      <c r="A27" s="8"/>
      <c r="B27" s="45" t="s">
        <v>114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  <c r="T27" s="2"/>
      <c r="U27" s="3"/>
      <c r="V27" s="45" t="s">
        <v>80</v>
      </c>
      <c r="W27" s="45" t="s">
        <v>52</v>
      </c>
      <c r="X27" s="45" t="s">
        <v>68</v>
      </c>
      <c r="Y27" s="81"/>
      <c r="Z27" s="81"/>
      <c r="AA27" s="81"/>
      <c r="AB27" s="81"/>
      <c r="AC27" s="81"/>
      <c r="AD27" s="81"/>
      <c r="AE27" s="81"/>
      <c r="AF27" s="81"/>
      <c r="AG27" s="48">
        <v>44813</v>
      </c>
      <c r="AH27" s="48">
        <v>44813</v>
      </c>
      <c r="AI27" s="48">
        <v>44848</v>
      </c>
      <c r="AJ27" s="48">
        <v>44855</v>
      </c>
      <c r="AK27" s="48">
        <v>44855</v>
      </c>
      <c r="AL27" s="53" t="s">
        <v>48</v>
      </c>
      <c r="AM27" s="101">
        <v>980000</v>
      </c>
      <c r="AN27" s="110">
        <v>980000</v>
      </c>
      <c r="AO27" s="4">
        <v>0</v>
      </c>
      <c r="AP27" s="101">
        <v>969800</v>
      </c>
      <c r="AQ27" s="110">
        <v>969800</v>
      </c>
      <c r="AR27" s="97">
        <v>0</v>
      </c>
      <c r="AS27" s="45" t="s">
        <v>75</v>
      </c>
      <c r="AT27" s="45" t="s">
        <v>75</v>
      </c>
      <c r="AU27" s="45" t="s">
        <v>75</v>
      </c>
      <c r="AV27" s="45" t="s">
        <v>75</v>
      </c>
      <c r="AW27" s="45" t="s">
        <v>75</v>
      </c>
      <c r="AX27" s="45" t="s">
        <v>75</v>
      </c>
      <c r="AY27" s="45" t="s">
        <v>75</v>
      </c>
      <c r="AZ27" s="58" t="s">
        <v>75</v>
      </c>
    </row>
    <row r="28" spans="1:52" s="94" customFormat="1" ht="20.399999999999999" x14ac:dyDescent="0.2">
      <c r="A28" s="8"/>
      <c r="B28" s="45" t="s">
        <v>74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  <c r="T28" s="2"/>
      <c r="U28" s="3"/>
      <c r="V28" s="45" t="s">
        <v>80</v>
      </c>
      <c r="W28" s="45" t="s">
        <v>52</v>
      </c>
      <c r="X28" s="45" t="s">
        <v>68</v>
      </c>
      <c r="Y28" s="81"/>
      <c r="Z28" s="81"/>
      <c r="AA28" s="81"/>
      <c r="AB28" s="81"/>
      <c r="AC28" s="81"/>
      <c r="AD28" s="81"/>
      <c r="AE28" s="81"/>
      <c r="AF28" s="81"/>
      <c r="AG28" s="48">
        <v>44831</v>
      </c>
      <c r="AH28" s="48">
        <v>44831</v>
      </c>
      <c r="AI28" s="48">
        <v>44897</v>
      </c>
      <c r="AJ28" s="48">
        <v>44904</v>
      </c>
      <c r="AK28" s="48">
        <v>44904</v>
      </c>
      <c r="AL28" s="53" t="s">
        <v>48</v>
      </c>
      <c r="AM28" s="101">
        <v>327600</v>
      </c>
      <c r="AN28" s="110">
        <v>327600</v>
      </c>
      <c r="AO28" s="4">
        <v>0</v>
      </c>
      <c r="AP28" s="101">
        <v>323680</v>
      </c>
      <c r="AQ28" s="110">
        <v>323680</v>
      </c>
      <c r="AR28" s="97">
        <v>0</v>
      </c>
      <c r="AS28" s="45" t="s">
        <v>75</v>
      </c>
      <c r="AT28" s="45" t="s">
        <v>75</v>
      </c>
      <c r="AU28" s="45" t="s">
        <v>75</v>
      </c>
      <c r="AV28" s="45" t="s">
        <v>75</v>
      </c>
      <c r="AW28" s="45" t="s">
        <v>75</v>
      </c>
      <c r="AX28" s="45" t="s">
        <v>75</v>
      </c>
      <c r="AY28" s="45" t="s">
        <v>75</v>
      </c>
      <c r="AZ28" s="58" t="s">
        <v>75</v>
      </c>
    </row>
    <row r="29" spans="1:52" s="94" customFormat="1" ht="20.399999999999999" x14ac:dyDescent="0.2">
      <c r="A29" s="8"/>
      <c r="B29" s="45" t="s">
        <v>115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"/>
      <c r="T29" s="2"/>
      <c r="U29" s="3"/>
      <c r="V29" s="45" t="s">
        <v>80</v>
      </c>
      <c r="W29" s="45" t="s">
        <v>52</v>
      </c>
      <c r="X29" s="45" t="s">
        <v>68</v>
      </c>
      <c r="Y29" s="81"/>
      <c r="Z29" s="81"/>
      <c r="AA29" s="81"/>
      <c r="AB29" s="81"/>
      <c r="AC29" s="81"/>
      <c r="AD29" s="81"/>
      <c r="AE29" s="81"/>
      <c r="AF29" s="81"/>
      <c r="AG29" s="48">
        <v>44845</v>
      </c>
      <c r="AH29" s="48">
        <v>44845</v>
      </c>
      <c r="AI29" s="48">
        <v>44897</v>
      </c>
      <c r="AJ29" s="48">
        <v>44904</v>
      </c>
      <c r="AK29" s="48">
        <v>44904</v>
      </c>
      <c r="AL29" s="53" t="s">
        <v>48</v>
      </c>
      <c r="AM29" s="101">
        <v>143100</v>
      </c>
      <c r="AN29" s="110">
        <v>143100</v>
      </c>
      <c r="AO29" s="4">
        <v>0</v>
      </c>
      <c r="AP29" s="101">
        <v>142740</v>
      </c>
      <c r="AQ29" s="110">
        <v>142740</v>
      </c>
      <c r="AR29" s="97">
        <v>0</v>
      </c>
      <c r="AS29" s="45" t="s">
        <v>75</v>
      </c>
      <c r="AT29" s="45" t="s">
        <v>75</v>
      </c>
      <c r="AU29" s="45" t="s">
        <v>75</v>
      </c>
      <c r="AV29" s="45" t="s">
        <v>75</v>
      </c>
      <c r="AW29" s="45" t="s">
        <v>75</v>
      </c>
      <c r="AX29" s="45" t="s">
        <v>75</v>
      </c>
      <c r="AY29" s="45" t="s">
        <v>75</v>
      </c>
      <c r="AZ29" s="58" t="s">
        <v>75</v>
      </c>
    </row>
    <row r="30" spans="1:52" s="94" customFormat="1" ht="20.399999999999999" x14ac:dyDescent="0.2">
      <c r="A30" s="8"/>
      <c r="B30" s="45" t="s">
        <v>116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  <c r="T30" s="2"/>
      <c r="U30" s="3"/>
      <c r="V30" s="45" t="s">
        <v>80</v>
      </c>
      <c r="W30" s="45" t="s">
        <v>52</v>
      </c>
      <c r="X30" s="45" t="s">
        <v>68</v>
      </c>
      <c r="Y30" s="81"/>
      <c r="Z30" s="81"/>
      <c r="AA30" s="81"/>
      <c r="AB30" s="81"/>
      <c r="AC30" s="81"/>
      <c r="AD30" s="81"/>
      <c r="AE30" s="81"/>
      <c r="AF30" s="81"/>
      <c r="AG30" s="48">
        <v>44869</v>
      </c>
      <c r="AH30" s="48">
        <v>44869</v>
      </c>
      <c r="AI30" s="48">
        <v>44897</v>
      </c>
      <c r="AJ30" s="48">
        <v>44904</v>
      </c>
      <c r="AK30" s="48">
        <v>44904</v>
      </c>
      <c r="AL30" s="53" t="s">
        <v>48</v>
      </c>
      <c r="AM30" s="101">
        <v>258500</v>
      </c>
      <c r="AN30" s="110">
        <v>258500</v>
      </c>
      <c r="AO30" s="4">
        <v>0</v>
      </c>
      <c r="AP30" s="101">
        <v>257000</v>
      </c>
      <c r="AQ30" s="110">
        <v>257000</v>
      </c>
      <c r="AR30" s="97">
        <v>0</v>
      </c>
      <c r="AS30" s="45" t="s">
        <v>75</v>
      </c>
      <c r="AT30" s="45" t="s">
        <v>75</v>
      </c>
      <c r="AU30" s="45" t="s">
        <v>75</v>
      </c>
      <c r="AV30" s="45" t="s">
        <v>75</v>
      </c>
      <c r="AW30" s="45" t="s">
        <v>75</v>
      </c>
      <c r="AX30" s="45" t="s">
        <v>75</v>
      </c>
      <c r="AY30" s="45" t="s">
        <v>75</v>
      </c>
      <c r="AZ30" s="58" t="s">
        <v>75</v>
      </c>
    </row>
    <row r="31" spans="1:52" s="94" customFormat="1" ht="30.6" x14ac:dyDescent="0.2">
      <c r="A31" s="8"/>
      <c r="B31" s="45" t="s">
        <v>117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  <c r="T31" s="2"/>
      <c r="U31" s="3"/>
      <c r="V31" s="45" t="s">
        <v>80</v>
      </c>
      <c r="W31" s="45" t="s">
        <v>52</v>
      </c>
      <c r="X31" s="45" t="s">
        <v>68</v>
      </c>
      <c r="Y31" s="81"/>
      <c r="Z31" s="81"/>
      <c r="AA31" s="81"/>
      <c r="AB31" s="81"/>
      <c r="AC31" s="81"/>
      <c r="AD31" s="81"/>
      <c r="AE31" s="81"/>
      <c r="AF31" s="81"/>
      <c r="AG31" s="48">
        <v>44874</v>
      </c>
      <c r="AH31" s="48">
        <v>44874</v>
      </c>
      <c r="AI31" s="48">
        <v>44897</v>
      </c>
      <c r="AJ31" s="48">
        <v>44904</v>
      </c>
      <c r="AK31" s="48">
        <v>44904</v>
      </c>
      <c r="AL31" s="53" t="s">
        <v>48</v>
      </c>
      <c r="AM31" s="101">
        <v>868174</v>
      </c>
      <c r="AN31" s="110">
        <v>868174</v>
      </c>
      <c r="AO31" s="4">
        <v>0</v>
      </c>
      <c r="AP31" s="101">
        <v>861094.40000000002</v>
      </c>
      <c r="AQ31" s="110">
        <v>861094.40000000002</v>
      </c>
      <c r="AR31" s="97">
        <v>0</v>
      </c>
      <c r="AS31" s="45" t="s">
        <v>75</v>
      </c>
      <c r="AT31" s="45" t="s">
        <v>75</v>
      </c>
      <c r="AU31" s="45" t="s">
        <v>75</v>
      </c>
      <c r="AV31" s="45" t="s">
        <v>75</v>
      </c>
      <c r="AW31" s="45" t="s">
        <v>75</v>
      </c>
      <c r="AX31" s="45" t="s">
        <v>75</v>
      </c>
      <c r="AY31" s="45" t="s">
        <v>75</v>
      </c>
      <c r="AZ31" s="58" t="s">
        <v>75</v>
      </c>
    </row>
    <row r="32" spans="1:52" s="94" customFormat="1" ht="20.399999999999999" x14ac:dyDescent="0.2">
      <c r="A32" s="8"/>
      <c r="B32" s="45" t="s">
        <v>118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  <c r="T32" s="2"/>
      <c r="U32" s="3"/>
      <c r="V32" s="45" t="s">
        <v>83</v>
      </c>
      <c r="W32" s="45" t="s">
        <v>52</v>
      </c>
      <c r="X32" s="45" t="s">
        <v>68</v>
      </c>
      <c r="Y32" s="81"/>
      <c r="Z32" s="81"/>
      <c r="AA32" s="81"/>
      <c r="AB32" s="81"/>
      <c r="AC32" s="81"/>
      <c r="AD32" s="81"/>
      <c r="AE32" s="81"/>
      <c r="AF32" s="81"/>
      <c r="AG32" s="48">
        <v>44754</v>
      </c>
      <c r="AH32" s="48">
        <v>44754</v>
      </c>
      <c r="AI32" s="48">
        <v>44783</v>
      </c>
      <c r="AJ32" s="48">
        <v>44790</v>
      </c>
      <c r="AK32" s="48">
        <v>44790</v>
      </c>
      <c r="AL32" s="53" t="s">
        <v>48</v>
      </c>
      <c r="AM32" s="101">
        <v>49700</v>
      </c>
      <c r="AN32" s="110">
        <v>49700</v>
      </c>
      <c r="AO32" s="4">
        <v>0</v>
      </c>
      <c r="AP32" s="101">
        <v>45700</v>
      </c>
      <c r="AQ32" s="110">
        <v>45700</v>
      </c>
      <c r="AR32" s="97">
        <v>0</v>
      </c>
      <c r="AS32" s="45" t="s">
        <v>75</v>
      </c>
      <c r="AT32" s="45" t="s">
        <v>75</v>
      </c>
      <c r="AU32" s="45" t="s">
        <v>75</v>
      </c>
      <c r="AV32" s="45" t="s">
        <v>75</v>
      </c>
      <c r="AW32" s="45" t="s">
        <v>75</v>
      </c>
      <c r="AX32" s="45" t="s">
        <v>75</v>
      </c>
      <c r="AY32" s="45" t="s">
        <v>75</v>
      </c>
      <c r="AZ32" s="58" t="s">
        <v>75</v>
      </c>
    </row>
    <row r="33" spans="1:52" s="94" customFormat="1" ht="20.399999999999999" x14ac:dyDescent="0.2">
      <c r="A33" s="8"/>
      <c r="B33" s="45" t="s">
        <v>119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  <c r="T33" s="2"/>
      <c r="U33" s="3"/>
      <c r="V33" s="45" t="s">
        <v>83</v>
      </c>
      <c r="W33" s="45" t="s">
        <v>52</v>
      </c>
      <c r="X33" s="45" t="s">
        <v>68</v>
      </c>
      <c r="Y33" s="81"/>
      <c r="Z33" s="81"/>
      <c r="AA33" s="81"/>
      <c r="AB33" s="81"/>
      <c r="AC33" s="81"/>
      <c r="AD33" s="81"/>
      <c r="AE33" s="81"/>
      <c r="AF33" s="81"/>
      <c r="AG33" s="48">
        <v>44754</v>
      </c>
      <c r="AH33" s="48">
        <v>44754</v>
      </c>
      <c r="AI33" s="48">
        <v>44811</v>
      </c>
      <c r="AJ33" s="48">
        <v>44818</v>
      </c>
      <c r="AK33" s="48">
        <v>44818</v>
      </c>
      <c r="AL33" s="53" t="s">
        <v>48</v>
      </c>
      <c r="AM33" s="101">
        <v>750000</v>
      </c>
      <c r="AN33" s="110">
        <v>750000</v>
      </c>
      <c r="AO33" s="4">
        <v>0</v>
      </c>
      <c r="AP33" s="101">
        <v>740400</v>
      </c>
      <c r="AQ33" s="110">
        <v>740400</v>
      </c>
      <c r="AR33" s="97">
        <v>0</v>
      </c>
      <c r="AS33" s="45" t="s">
        <v>75</v>
      </c>
      <c r="AT33" s="45" t="s">
        <v>75</v>
      </c>
      <c r="AU33" s="45" t="s">
        <v>75</v>
      </c>
      <c r="AV33" s="45" t="s">
        <v>75</v>
      </c>
      <c r="AW33" s="45" t="s">
        <v>75</v>
      </c>
      <c r="AX33" s="45" t="s">
        <v>75</v>
      </c>
      <c r="AY33" s="45" t="s">
        <v>75</v>
      </c>
      <c r="AZ33" s="58" t="s">
        <v>75</v>
      </c>
    </row>
    <row r="34" spans="1:52" s="94" customFormat="1" ht="20.399999999999999" x14ac:dyDescent="0.2">
      <c r="A34" s="8"/>
      <c r="B34" s="45" t="s">
        <v>120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  <c r="T34" s="2"/>
      <c r="U34" s="3"/>
      <c r="V34" s="45" t="s">
        <v>83</v>
      </c>
      <c r="W34" s="45" t="s">
        <v>52</v>
      </c>
      <c r="X34" s="45" t="s">
        <v>68</v>
      </c>
      <c r="Y34" s="81"/>
      <c r="Z34" s="81"/>
      <c r="AA34" s="81"/>
      <c r="AB34" s="81"/>
      <c r="AC34" s="81"/>
      <c r="AD34" s="81"/>
      <c r="AE34" s="81"/>
      <c r="AF34" s="81"/>
      <c r="AG34" s="48">
        <v>44757</v>
      </c>
      <c r="AH34" s="48">
        <v>44757</v>
      </c>
      <c r="AI34" s="48">
        <v>44795</v>
      </c>
      <c r="AJ34" s="48">
        <v>44803</v>
      </c>
      <c r="AK34" s="48">
        <v>44803</v>
      </c>
      <c r="AL34" s="53" t="s">
        <v>48</v>
      </c>
      <c r="AM34" s="101">
        <v>55625</v>
      </c>
      <c r="AN34" s="110">
        <v>55625</v>
      </c>
      <c r="AO34" s="4">
        <v>0</v>
      </c>
      <c r="AP34" s="101">
        <v>53650</v>
      </c>
      <c r="AQ34" s="110">
        <v>53650</v>
      </c>
      <c r="AR34" s="97">
        <v>0</v>
      </c>
      <c r="AS34" s="45" t="s">
        <v>75</v>
      </c>
      <c r="AT34" s="45" t="s">
        <v>75</v>
      </c>
      <c r="AU34" s="45" t="s">
        <v>75</v>
      </c>
      <c r="AV34" s="45" t="s">
        <v>75</v>
      </c>
      <c r="AW34" s="45" t="s">
        <v>75</v>
      </c>
      <c r="AX34" s="45" t="s">
        <v>75</v>
      </c>
      <c r="AY34" s="45" t="s">
        <v>75</v>
      </c>
      <c r="AZ34" s="58" t="s">
        <v>75</v>
      </c>
    </row>
    <row r="35" spans="1:52" s="94" customFormat="1" ht="20.399999999999999" x14ac:dyDescent="0.2">
      <c r="A35" s="8"/>
      <c r="B35" s="45" t="s">
        <v>121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"/>
      <c r="T35" s="2"/>
      <c r="U35" s="3"/>
      <c r="V35" s="45" t="s">
        <v>83</v>
      </c>
      <c r="W35" s="45" t="s">
        <v>52</v>
      </c>
      <c r="X35" s="45" t="s">
        <v>68</v>
      </c>
      <c r="Y35" s="81"/>
      <c r="Z35" s="81"/>
      <c r="AA35" s="81"/>
      <c r="AB35" s="81"/>
      <c r="AC35" s="81"/>
      <c r="AD35" s="81"/>
      <c r="AE35" s="81"/>
      <c r="AF35" s="81"/>
      <c r="AG35" s="48">
        <v>44761</v>
      </c>
      <c r="AH35" s="48">
        <v>44761</v>
      </c>
      <c r="AI35" s="48">
        <v>44803</v>
      </c>
      <c r="AJ35" s="48">
        <v>44810</v>
      </c>
      <c r="AK35" s="48">
        <v>44810</v>
      </c>
      <c r="AL35" s="53" t="s">
        <v>48</v>
      </c>
      <c r="AM35" s="101">
        <v>66246</v>
      </c>
      <c r="AN35" s="110">
        <v>66246</v>
      </c>
      <c r="AO35" s="4">
        <v>0</v>
      </c>
      <c r="AP35" s="101">
        <v>61600</v>
      </c>
      <c r="AQ35" s="110">
        <v>61600</v>
      </c>
      <c r="AR35" s="97">
        <v>0</v>
      </c>
      <c r="AS35" s="45" t="s">
        <v>75</v>
      </c>
      <c r="AT35" s="45" t="s">
        <v>75</v>
      </c>
      <c r="AU35" s="45" t="s">
        <v>75</v>
      </c>
      <c r="AV35" s="45" t="s">
        <v>75</v>
      </c>
      <c r="AW35" s="45" t="s">
        <v>75</v>
      </c>
      <c r="AX35" s="45" t="s">
        <v>75</v>
      </c>
      <c r="AY35" s="45" t="s">
        <v>75</v>
      </c>
      <c r="AZ35" s="58" t="s">
        <v>75</v>
      </c>
    </row>
    <row r="36" spans="1:52" s="94" customFormat="1" ht="20.399999999999999" x14ac:dyDescent="0.2">
      <c r="A36" s="8"/>
      <c r="B36" s="45" t="s">
        <v>122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  <c r="T36" s="2"/>
      <c r="U36" s="3"/>
      <c r="V36" s="45" t="s">
        <v>83</v>
      </c>
      <c r="W36" s="45" t="s">
        <v>52</v>
      </c>
      <c r="X36" s="45" t="s">
        <v>68</v>
      </c>
      <c r="Y36" s="81"/>
      <c r="Z36" s="81"/>
      <c r="AA36" s="81"/>
      <c r="AB36" s="81"/>
      <c r="AC36" s="81"/>
      <c r="AD36" s="81"/>
      <c r="AE36" s="81"/>
      <c r="AF36" s="81"/>
      <c r="AG36" s="48">
        <v>44761</v>
      </c>
      <c r="AH36" s="48">
        <v>44761</v>
      </c>
      <c r="AI36" s="48">
        <v>44803</v>
      </c>
      <c r="AJ36" s="48">
        <v>44810</v>
      </c>
      <c r="AK36" s="48">
        <v>44810</v>
      </c>
      <c r="AL36" s="53" t="s">
        <v>48</v>
      </c>
      <c r="AM36" s="101">
        <v>328429</v>
      </c>
      <c r="AN36" s="110">
        <v>328429</v>
      </c>
      <c r="AO36" s="4">
        <v>0</v>
      </c>
      <c r="AP36" s="101">
        <v>320579</v>
      </c>
      <c r="AQ36" s="110">
        <v>320579</v>
      </c>
      <c r="AR36" s="97">
        <v>0</v>
      </c>
      <c r="AS36" s="45" t="s">
        <v>75</v>
      </c>
      <c r="AT36" s="45" t="s">
        <v>75</v>
      </c>
      <c r="AU36" s="45" t="s">
        <v>75</v>
      </c>
      <c r="AV36" s="45" t="s">
        <v>75</v>
      </c>
      <c r="AW36" s="45" t="s">
        <v>75</v>
      </c>
      <c r="AX36" s="45" t="s">
        <v>75</v>
      </c>
      <c r="AY36" s="45" t="s">
        <v>75</v>
      </c>
      <c r="AZ36" s="58" t="s">
        <v>75</v>
      </c>
    </row>
    <row r="37" spans="1:52" s="94" customFormat="1" ht="20.399999999999999" x14ac:dyDescent="0.2">
      <c r="A37" s="8"/>
      <c r="B37" s="45" t="s">
        <v>123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2"/>
      <c r="T37" s="2"/>
      <c r="U37" s="3"/>
      <c r="V37" s="45" t="s">
        <v>83</v>
      </c>
      <c r="W37" s="45" t="s">
        <v>52</v>
      </c>
      <c r="X37" s="45" t="s">
        <v>68</v>
      </c>
      <c r="Y37" s="81"/>
      <c r="Z37" s="81"/>
      <c r="AA37" s="81"/>
      <c r="AB37" s="81"/>
      <c r="AC37" s="81"/>
      <c r="AD37" s="81"/>
      <c r="AE37" s="81"/>
      <c r="AF37" s="81"/>
      <c r="AG37" s="48">
        <v>44771</v>
      </c>
      <c r="AH37" s="48">
        <v>44771</v>
      </c>
      <c r="AI37" s="48">
        <v>44811</v>
      </c>
      <c r="AJ37" s="48">
        <v>44818</v>
      </c>
      <c r="AK37" s="48">
        <v>44818</v>
      </c>
      <c r="AL37" s="53" t="s">
        <v>48</v>
      </c>
      <c r="AM37" s="101">
        <v>300000</v>
      </c>
      <c r="AN37" s="110">
        <v>300000</v>
      </c>
      <c r="AO37" s="4">
        <v>0</v>
      </c>
      <c r="AP37" s="101">
        <v>299100</v>
      </c>
      <c r="AQ37" s="110">
        <v>299100</v>
      </c>
      <c r="AR37" s="97">
        <v>0</v>
      </c>
      <c r="AS37" s="45" t="s">
        <v>75</v>
      </c>
      <c r="AT37" s="45" t="s">
        <v>75</v>
      </c>
      <c r="AU37" s="45" t="s">
        <v>75</v>
      </c>
      <c r="AV37" s="45" t="s">
        <v>75</v>
      </c>
      <c r="AW37" s="45" t="s">
        <v>75</v>
      </c>
      <c r="AX37" s="45" t="s">
        <v>75</v>
      </c>
      <c r="AY37" s="45" t="s">
        <v>75</v>
      </c>
      <c r="AZ37" s="58" t="s">
        <v>75</v>
      </c>
    </row>
    <row r="38" spans="1:52" s="94" customFormat="1" ht="20.399999999999999" x14ac:dyDescent="0.2">
      <c r="A38" s="8"/>
      <c r="B38" s="45" t="s">
        <v>124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"/>
      <c r="T38" s="2"/>
      <c r="U38" s="3"/>
      <c r="V38" s="45" t="s">
        <v>134</v>
      </c>
      <c r="W38" s="45" t="s">
        <v>52</v>
      </c>
      <c r="X38" s="45" t="s">
        <v>68</v>
      </c>
      <c r="Y38" s="81"/>
      <c r="Z38" s="81"/>
      <c r="AA38" s="81"/>
      <c r="AB38" s="81"/>
      <c r="AC38" s="81"/>
      <c r="AD38" s="81"/>
      <c r="AE38" s="81"/>
      <c r="AF38" s="81"/>
      <c r="AG38" s="48">
        <v>44869</v>
      </c>
      <c r="AH38" s="48">
        <v>44869</v>
      </c>
      <c r="AI38" s="48">
        <v>44897</v>
      </c>
      <c r="AJ38" s="48">
        <v>44904</v>
      </c>
      <c r="AK38" s="48">
        <v>44904</v>
      </c>
      <c r="AL38" s="53" t="s">
        <v>48</v>
      </c>
      <c r="AM38" s="101">
        <v>391370</v>
      </c>
      <c r="AN38" s="110">
        <v>391370</v>
      </c>
      <c r="AO38" s="4">
        <v>0</v>
      </c>
      <c r="AP38" s="101">
        <v>388000</v>
      </c>
      <c r="AQ38" s="110">
        <v>388000</v>
      </c>
      <c r="AR38" s="97">
        <v>0</v>
      </c>
      <c r="AS38" s="45" t="s">
        <v>75</v>
      </c>
      <c r="AT38" s="45" t="s">
        <v>75</v>
      </c>
      <c r="AU38" s="45" t="s">
        <v>75</v>
      </c>
      <c r="AV38" s="45" t="s">
        <v>75</v>
      </c>
      <c r="AW38" s="45" t="s">
        <v>75</v>
      </c>
      <c r="AX38" s="45" t="s">
        <v>75</v>
      </c>
      <c r="AY38" s="45" t="s">
        <v>75</v>
      </c>
      <c r="AZ38" s="58" t="s">
        <v>75</v>
      </c>
    </row>
    <row r="39" spans="1:52" s="94" customFormat="1" ht="20.399999999999999" x14ac:dyDescent="0.2">
      <c r="A39" s="8"/>
      <c r="B39" s="45" t="s">
        <v>74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  <c r="U39" s="3"/>
      <c r="V39" s="45" t="s">
        <v>84</v>
      </c>
      <c r="W39" s="45" t="s">
        <v>52</v>
      </c>
      <c r="X39" s="45" t="s">
        <v>68</v>
      </c>
      <c r="Y39" s="81"/>
      <c r="Z39" s="81"/>
      <c r="AA39" s="81"/>
      <c r="AB39" s="81"/>
      <c r="AC39" s="81"/>
      <c r="AD39" s="81"/>
      <c r="AE39" s="81"/>
      <c r="AF39" s="81"/>
      <c r="AG39" s="48">
        <v>44754</v>
      </c>
      <c r="AH39" s="48">
        <v>44754</v>
      </c>
      <c r="AI39" s="48">
        <v>44795</v>
      </c>
      <c r="AJ39" s="48">
        <v>44802</v>
      </c>
      <c r="AK39" s="48">
        <v>44802</v>
      </c>
      <c r="AL39" s="53" t="s">
        <v>48</v>
      </c>
      <c r="AM39" s="101">
        <v>147500</v>
      </c>
      <c r="AN39" s="110">
        <v>147500</v>
      </c>
      <c r="AO39" s="4">
        <v>0</v>
      </c>
      <c r="AP39" s="101">
        <v>146420</v>
      </c>
      <c r="AQ39" s="110">
        <v>146420</v>
      </c>
      <c r="AR39" s="97">
        <v>0</v>
      </c>
      <c r="AS39" s="45" t="s">
        <v>75</v>
      </c>
      <c r="AT39" s="45" t="s">
        <v>75</v>
      </c>
      <c r="AU39" s="45" t="s">
        <v>75</v>
      </c>
      <c r="AV39" s="45" t="s">
        <v>75</v>
      </c>
      <c r="AW39" s="45" t="s">
        <v>75</v>
      </c>
      <c r="AX39" s="45" t="s">
        <v>75</v>
      </c>
      <c r="AY39" s="45" t="s">
        <v>75</v>
      </c>
      <c r="AZ39" s="58" t="s">
        <v>75</v>
      </c>
    </row>
    <row r="40" spans="1:52" s="94" customFormat="1" ht="20.399999999999999" x14ac:dyDescent="0.2">
      <c r="A40" s="8"/>
      <c r="B40" s="45" t="s">
        <v>125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  <c r="U40" s="3"/>
      <c r="V40" s="45" t="s">
        <v>84</v>
      </c>
      <c r="W40" s="45" t="s">
        <v>52</v>
      </c>
      <c r="X40" s="45" t="s">
        <v>68</v>
      </c>
      <c r="Y40" s="81"/>
      <c r="Z40" s="81"/>
      <c r="AA40" s="81"/>
      <c r="AB40" s="81"/>
      <c r="AC40" s="81"/>
      <c r="AD40" s="81"/>
      <c r="AE40" s="81"/>
      <c r="AF40" s="81"/>
      <c r="AG40" s="48">
        <v>44771</v>
      </c>
      <c r="AH40" s="48">
        <v>44771</v>
      </c>
      <c r="AI40" s="48">
        <v>44816</v>
      </c>
      <c r="AJ40" s="48">
        <v>44823</v>
      </c>
      <c r="AK40" s="48">
        <v>44823</v>
      </c>
      <c r="AL40" s="53" t="s">
        <v>48</v>
      </c>
      <c r="AM40" s="101">
        <v>750000</v>
      </c>
      <c r="AN40" s="110">
        <v>750000</v>
      </c>
      <c r="AO40" s="4">
        <v>0</v>
      </c>
      <c r="AP40" s="101">
        <v>742025</v>
      </c>
      <c r="AQ40" s="110">
        <v>742025</v>
      </c>
      <c r="AR40" s="97">
        <v>0</v>
      </c>
      <c r="AS40" s="45" t="s">
        <v>75</v>
      </c>
      <c r="AT40" s="45" t="s">
        <v>75</v>
      </c>
      <c r="AU40" s="45" t="s">
        <v>75</v>
      </c>
      <c r="AV40" s="45" t="s">
        <v>75</v>
      </c>
      <c r="AW40" s="45" t="s">
        <v>75</v>
      </c>
      <c r="AX40" s="45" t="s">
        <v>75</v>
      </c>
      <c r="AY40" s="45" t="s">
        <v>75</v>
      </c>
      <c r="AZ40" s="58" t="s">
        <v>75</v>
      </c>
    </row>
    <row r="41" spans="1:52" s="94" customFormat="1" ht="20.399999999999999" x14ac:dyDescent="0.2">
      <c r="A41" s="8"/>
      <c r="B41" s="45" t="s">
        <v>126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  <c r="U41" s="3"/>
      <c r="V41" s="45" t="s">
        <v>84</v>
      </c>
      <c r="W41" s="45" t="s">
        <v>52</v>
      </c>
      <c r="X41" s="45" t="s">
        <v>68</v>
      </c>
      <c r="Y41" s="81"/>
      <c r="Z41" s="81"/>
      <c r="AA41" s="81"/>
      <c r="AB41" s="81"/>
      <c r="AC41" s="81"/>
      <c r="AD41" s="81"/>
      <c r="AE41" s="81"/>
      <c r="AF41" s="81"/>
      <c r="AG41" s="48">
        <v>44804</v>
      </c>
      <c r="AH41" s="48">
        <v>44804</v>
      </c>
      <c r="AI41" s="48">
        <v>44840</v>
      </c>
      <c r="AJ41" s="48">
        <v>44847</v>
      </c>
      <c r="AK41" s="48">
        <v>44847</v>
      </c>
      <c r="AL41" s="53" t="s">
        <v>48</v>
      </c>
      <c r="AM41" s="101">
        <v>550487</v>
      </c>
      <c r="AN41" s="110">
        <v>550487</v>
      </c>
      <c r="AO41" s="4">
        <v>0</v>
      </c>
      <c r="AP41" s="101">
        <v>545485</v>
      </c>
      <c r="AQ41" s="110">
        <v>545485</v>
      </c>
      <c r="AR41" s="97">
        <v>0</v>
      </c>
      <c r="AS41" s="45" t="s">
        <v>75</v>
      </c>
      <c r="AT41" s="45" t="s">
        <v>75</v>
      </c>
      <c r="AU41" s="45" t="s">
        <v>75</v>
      </c>
      <c r="AV41" s="45" t="s">
        <v>75</v>
      </c>
      <c r="AW41" s="45" t="s">
        <v>75</v>
      </c>
      <c r="AX41" s="45" t="s">
        <v>75</v>
      </c>
      <c r="AY41" s="45" t="s">
        <v>75</v>
      </c>
      <c r="AZ41" s="58" t="s">
        <v>75</v>
      </c>
    </row>
    <row r="42" spans="1:52" s="94" customFormat="1" ht="20.399999999999999" x14ac:dyDescent="0.2">
      <c r="A42" s="8"/>
      <c r="B42" s="45" t="s">
        <v>127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2"/>
      <c r="T42" s="2"/>
      <c r="U42" s="3"/>
      <c r="V42" s="45" t="s">
        <v>84</v>
      </c>
      <c r="W42" s="45" t="s">
        <v>52</v>
      </c>
      <c r="X42" s="45" t="s">
        <v>68</v>
      </c>
      <c r="Y42" s="81"/>
      <c r="Z42" s="81"/>
      <c r="AA42" s="81"/>
      <c r="AB42" s="81"/>
      <c r="AC42" s="81"/>
      <c r="AD42" s="81"/>
      <c r="AE42" s="81"/>
      <c r="AF42" s="81"/>
      <c r="AG42" s="48">
        <v>44804</v>
      </c>
      <c r="AH42" s="48">
        <v>44804</v>
      </c>
      <c r="AI42" s="48">
        <v>44844</v>
      </c>
      <c r="AJ42" s="48">
        <v>44851</v>
      </c>
      <c r="AK42" s="48">
        <v>44851</v>
      </c>
      <c r="AL42" s="53" t="s">
        <v>48</v>
      </c>
      <c r="AM42" s="101">
        <v>986526</v>
      </c>
      <c r="AN42" s="110">
        <v>986526</v>
      </c>
      <c r="AO42" s="4">
        <v>0</v>
      </c>
      <c r="AP42" s="101">
        <v>981526</v>
      </c>
      <c r="AQ42" s="110">
        <v>981526</v>
      </c>
      <c r="AR42" s="97">
        <v>0</v>
      </c>
      <c r="AS42" s="45" t="s">
        <v>75</v>
      </c>
      <c r="AT42" s="45" t="s">
        <v>75</v>
      </c>
      <c r="AU42" s="45" t="s">
        <v>75</v>
      </c>
      <c r="AV42" s="45" t="s">
        <v>75</v>
      </c>
      <c r="AW42" s="45" t="s">
        <v>75</v>
      </c>
      <c r="AX42" s="45" t="s">
        <v>75</v>
      </c>
      <c r="AY42" s="45" t="s">
        <v>75</v>
      </c>
      <c r="AZ42" s="58" t="s">
        <v>75</v>
      </c>
    </row>
    <row r="43" spans="1:52" s="94" customFormat="1" ht="20.399999999999999" x14ac:dyDescent="0.2">
      <c r="A43" s="8"/>
      <c r="B43" s="45" t="s">
        <v>128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"/>
      <c r="T43" s="2"/>
      <c r="U43" s="3"/>
      <c r="V43" s="45" t="s">
        <v>82</v>
      </c>
      <c r="W43" s="45" t="s">
        <v>52</v>
      </c>
      <c r="X43" s="45" t="s">
        <v>68</v>
      </c>
      <c r="Y43" s="81"/>
      <c r="Z43" s="81"/>
      <c r="AA43" s="81"/>
      <c r="AB43" s="81"/>
      <c r="AC43" s="81"/>
      <c r="AD43" s="81"/>
      <c r="AE43" s="81"/>
      <c r="AF43" s="81"/>
      <c r="AG43" s="48">
        <v>44757</v>
      </c>
      <c r="AH43" s="48">
        <v>44757</v>
      </c>
      <c r="AI43" s="48">
        <v>44783</v>
      </c>
      <c r="AJ43" s="48">
        <v>44790</v>
      </c>
      <c r="AK43" s="48">
        <v>44790</v>
      </c>
      <c r="AL43" s="53" t="s">
        <v>48</v>
      </c>
      <c r="AM43" s="101">
        <v>974000</v>
      </c>
      <c r="AN43" s="110">
        <v>974000</v>
      </c>
      <c r="AO43" s="4">
        <v>0</v>
      </c>
      <c r="AP43" s="101">
        <v>972110</v>
      </c>
      <c r="AQ43" s="110">
        <v>972110</v>
      </c>
      <c r="AR43" s="97">
        <v>0</v>
      </c>
      <c r="AS43" s="45" t="s">
        <v>75</v>
      </c>
      <c r="AT43" s="45" t="s">
        <v>75</v>
      </c>
      <c r="AU43" s="45" t="s">
        <v>75</v>
      </c>
      <c r="AV43" s="45" t="s">
        <v>75</v>
      </c>
      <c r="AW43" s="45" t="s">
        <v>75</v>
      </c>
      <c r="AX43" s="45" t="s">
        <v>75</v>
      </c>
      <c r="AY43" s="45" t="s">
        <v>75</v>
      </c>
      <c r="AZ43" s="58" t="s">
        <v>75</v>
      </c>
    </row>
    <row r="44" spans="1:52" s="94" customFormat="1" ht="20.399999999999999" x14ac:dyDescent="0.2">
      <c r="A44" s="8"/>
      <c r="B44" s="45" t="s">
        <v>129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2"/>
      <c r="T44" s="2"/>
      <c r="U44" s="3"/>
      <c r="V44" s="45" t="s">
        <v>82</v>
      </c>
      <c r="W44" s="45" t="s">
        <v>52</v>
      </c>
      <c r="X44" s="45" t="s">
        <v>68</v>
      </c>
      <c r="Y44" s="81"/>
      <c r="Z44" s="81"/>
      <c r="AA44" s="81"/>
      <c r="AB44" s="81"/>
      <c r="AC44" s="81"/>
      <c r="AD44" s="81"/>
      <c r="AE44" s="81"/>
      <c r="AF44" s="81"/>
      <c r="AG44" s="48">
        <v>44771</v>
      </c>
      <c r="AH44" s="48">
        <v>44771</v>
      </c>
      <c r="AI44" s="48">
        <v>44827</v>
      </c>
      <c r="AJ44" s="48">
        <v>44834</v>
      </c>
      <c r="AK44" s="48">
        <v>44834</v>
      </c>
      <c r="AL44" s="53" t="s">
        <v>48</v>
      </c>
      <c r="AM44" s="101">
        <v>290000</v>
      </c>
      <c r="AN44" s="110">
        <v>290000</v>
      </c>
      <c r="AO44" s="4">
        <v>0</v>
      </c>
      <c r="AP44" s="101">
        <v>285000</v>
      </c>
      <c r="AQ44" s="110">
        <v>285000</v>
      </c>
      <c r="AR44" s="97">
        <v>0</v>
      </c>
      <c r="AS44" s="45" t="s">
        <v>75</v>
      </c>
      <c r="AT44" s="45" t="s">
        <v>75</v>
      </c>
      <c r="AU44" s="45" t="s">
        <v>75</v>
      </c>
      <c r="AV44" s="45" t="s">
        <v>75</v>
      </c>
      <c r="AW44" s="45" t="s">
        <v>75</v>
      </c>
      <c r="AX44" s="45" t="s">
        <v>75</v>
      </c>
      <c r="AY44" s="45" t="s">
        <v>75</v>
      </c>
      <c r="AZ44" s="58" t="s">
        <v>75</v>
      </c>
    </row>
    <row r="45" spans="1:52" s="94" customFormat="1" ht="20.399999999999999" x14ac:dyDescent="0.2">
      <c r="A45" s="8"/>
      <c r="B45" s="45" t="s">
        <v>130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"/>
      <c r="T45" s="2"/>
      <c r="U45" s="3"/>
      <c r="V45" s="45" t="s">
        <v>82</v>
      </c>
      <c r="W45" s="45" t="s">
        <v>52</v>
      </c>
      <c r="X45" s="45" t="s">
        <v>68</v>
      </c>
      <c r="Y45" s="81"/>
      <c r="Z45" s="81"/>
      <c r="AA45" s="81"/>
      <c r="AB45" s="81"/>
      <c r="AC45" s="81"/>
      <c r="AD45" s="81"/>
      <c r="AE45" s="81"/>
      <c r="AF45" s="81"/>
      <c r="AG45" s="48">
        <v>44813</v>
      </c>
      <c r="AH45" s="48">
        <v>44813</v>
      </c>
      <c r="AI45" s="48">
        <v>44833</v>
      </c>
      <c r="AJ45" s="48">
        <v>44840</v>
      </c>
      <c r="AK45" s="48">
        <v>44840</v>
      </c>
      <c r="AL45" s="53" t="s">
        <v>48</v>
      </c>
      <c r="AM45" s="101">
        <v>990000</v>
      </c>
      <c r="AN45" s="110">
        <v>990000</v>
      </c>
      <c r="AO45" s="4">
        <v>0</v>
      </c>
      <c r="AP45" s="101">
        <v>987825</v>
      </c>
      <c r="AQ45" s="110">
        <v>987825</v>
      </c>
      <c r="AR45" s="97">
        <v>0</v>
      </c>
      <c r="AS45" s="45" t="s">
        <v>75</v>
      </c>
      <c r="AT45" s="45" t="s">
        <v>75</v>
      </c>
      <c r="AU45" s="45" t="s">
        <v>75</v>
      </c>
      <c r="AV45" s="45" t="s">
        <v>75</v>
      </c>
      <c r="AW45" s="45" t="s">
        <v>75</v>
      </c>
      <c r="AX45" s="45" t="s">
        <v>75</v>
      </c>
      <c r="AY45" s="45" t="s">
        <v>75</v>
      </c>
      <c r="AZ45" s="58" t="s">
        <v>75</v>
      </c>
    </row>
    <row r="46" spans="1:52" s="94" customFormat="1" ht="20.399999999999999" x14ac:dyDescent="0.2">
      <c r="A46" s="8"/>
      <c r="B46" s="45" t="s">
        <v>131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"/>
      <c r="T46" s="2"/>
      <c r="U46" s="3"/>
      <c r="V46" s="45" t="s">
        <v>82</v>
      </c>
      <c r="W46" s="45" t="s">
        <v>52</v>
      </c>
      <c r="X46" s="45" t="s">
        <v>68</v>
      </c>
      <c r="Y46" s="81"/>
      <c r="Z46" s="81"/>
      <c r="AA46" s="81"/>
      <c r="AB46" s="81"/>
      <c r="AC46" s="81"/>
      <c r="AD46" s="81"/>
      <c r="AE46" s="81"/>
      <c r="AF46" s="81"/>
      <c r="AG46" s="48">
        <v>44831</v>
      </c>
      <c r="AH46" s="48">
        <v>44831</v>
      </c>
      <c r="AI46" s="48">
        <v>44882</v>
      </c>
      <c r="AJ46" s="48">
        <v>44889</v>
      </c>
      <c r="AK46" s="48">
        <v>44889</v>
      </c>
      <c r="AL46" s="53" t="s">
        <v>48</v>
      </c>
      <c r="AM46" s="101">
        <v>700000</v>
      </c>
      <c r="AN46" s="110">
        <v>700000</v>
      </c>
      <c r="AO46" s="4">
        <v>0</v>
      </c>
      <c r="AP46" s="101">
        <v>698900</v>
      </c>
      <c r="AQ46" s="110">
        <v>698900</v>
      </c>
      <c r="AR46" s="97">
        <v>0</v>
      </c>
      <c r="AS46" s="45" t="s">
        <v>75</v>
      </c>
      <c r="AT46" s="45" t="s">
        <v>75</v>
      </c>
      <c r="AU46" s="45" t="s">
        <v>75</v>
      </c>
      <c r="AV46" s="45" t="s">
        <v>75</v>
      </c>
      <c r="AW46" s="45" t="s">
        <v>75</v>
      </c>
      <c r="AX46" s="45" t="s">
        <v>75</v>
      </c>
      <c r="AY46" s="45" t="s">
        <v>75</v>
      </c>
      <c r="AZ46" s="58" t="s">
        <v>75</v>
      </c>
    </row>
    <row r="47" spans="1:52" s="94" customFormat="1" ht="20.399999999999999" x14ac:dyDescent="0.2">
      <c r="A47" s="28"/>
      <c r="B47" s="62" t="s">
        <v>132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29"/>
      <c r="V47" s="62" t="s">
        <v>82</v>
      </c>
      <c r="W47" s="62" t="s">
        <v>52</v>
      </c>
      <c r="X47" s="62" t="s">
        <v>68</v>
      </c>
      <c r="Y47" s="81"/>
      <c r="Z47" s="81"/>
      <c r="AA47" s="81"/>
      <c r="AB47" s="81"/>
      <c r="AC47" s="81"/>
      <c r="AD47" s="81"/>
      <c r="AE47" s="81"/>
      <c r="AF47" s="81"/>
      <c r="AG47" s="48">
        <v>44831</v>
      </c>
      <c r="AH47" s="48">
        <v>44831</v>
      </c>
      <c r="AI47" s="48">
        <v>44869</v>
      </c>
      <c r="AJ47" s="48">
        <v>44876</v>
      </c>
      <c r="AK47" s="48">
        <v>44876</v>
      </c>
      <c r="AL47" s="61" t="s">
        <v>48</v>
      </c>
      <c r="AM47" s="101">
        <v>980000</v>
      </c>
      <c r="AN47" s="110">
        <v>980000</v>
      </c>
      <c r="AO47" s="4">
        <v>0</v>
      </c>
      <c r="AP47" s="101">
        <v>979500</v>
      </c>
      <c r="AQ47" s="110">
        <v>979500</v>
      </c>
      <c r="AR47" s="97">
        <v>0</v>
      </c>
      <c r="AS47" s="45" t="s">
        <v>75</v>
      </c>
      <c r="AT47" s="45" t="s">
        <v>75</v>
      </c>
      <c r="AU47" s="45" t="s">
        <v>75</v>
      </c>
      <c r="AV47" s="45" t="s">
        <v>75</v>
      </c>
      <c r="AW47" s="45" t="s">
        <v>75</v>
      </c>
      <c r="AX47" s="45" t="s">
        <v>75</v>
      </c>
      <c r="AY47" s="45" t="s">
        <v>75</v>
      </c>
      <c r="AZ47" s="67" t="s">
        <v>75</v>
      </c>
    </row>
    <row r="48" spans="1:52" s="94" customFormat="1" ht="30.6" x14ac:dyDescent="0.2">
      <c r="A48" s="8"/>
      <c r="B48" s="45" t="s">
        <v>133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"/>
      <c r="T48" s="2"/>
      <c r="U48" s="3"/>
      <c r="V48" s="45" t="s">
        <v>82</v>
      </c>
      <c r="W48" s="45" t="s">
        <v>52</v>
      </c>
      <c r="X48" s="45" t="s">
        <v>68</v>
      </c>
      <c r="Y48" s="45"/>
      <c r="Z48" s="45"/>
      <c r="AA48" s="45"/>
      <c r="AB48" s="45"/>
      <c r="AC48" s="45"/>
      <c r="AD48" s="81"/>
      <c r="AE48" s="81"/>
      <c r="AF48" s="81"/>
      <c r="AG48" s="48">
        <v>44831</v>
      </c>
      <c r="AH48" s="48">
        <v>44831</v>
      </c>
      <c r="AI48" s="48">
        <v>44876</v>
      </c>
      <c r="AJ48" s="48">
        <v>44889</v>
      </c>
      <c r="AK48" s="48">
        <v>44889</v>
      </c>
      <c r="AL48" s="53" t="s">
        <v>48</v>
      </c>
      <c r="AM48" s="102">
        <v>300000</v>
      </c>
      <c r="AN48" s="110">
        <v>300000</v>
      </c>
      <c r="AO48" s="4">
        <v>0</v>
      </c>
      <c r="AP48" s="102">
        <v>299900</v>
      </c>
      <c r="AQ48" s="110">
        <v>299900</v>
      </c>
      <c r="AR48" s="97">
        <v>0</v>
      </c>
      <c r="AS48" s="45" t="s">
        <v>75</v>
      </c>
      <c r="AT48" s="45" t="s">
        <v>75</v>
      </c>
      <c r="AU48" s="45" t="s">
        <v>75</v>
      </c>
      <c r="AV48" s="45" t="s">
        <v>75</v>
      </c>
      <c r="AW48" s="45" t="s">
        <v>75</v>
      </c>
      <c r="AX48" s="45" t="s">
        <v>75</v>
      </c>
      <c r="AY48" s="45" t="s">
        <v>75</v>
      </c>
      <c r="AZ48" s="58" t="s">
        <v>75</v>
      </c>
    </row>
    <row r="49" spans="1:52" x14ac:dyDescent="0.25">
      <c r="A49" s="127" t="s">
        <v>41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8">
        <f>SUM(AM9:AM48)</f>
        <v>16738885.5</v>
      </c>
      <c r="AN49" s="129"/>
      <c r="AO49" s="130"/>
      <c r="AP49" s="129"/>
      <c r="AQ49" s="129"/>
      <c r="AR49" s="130"/>
      <c r="AZ49" s="105"/>
    </row>
    <row r="50" spans="1:52" x14ac:dyDescent="0.25">
      <c r="A50" s="127" t="s">
        <v>42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8"/>
      <c r="AN50" s="129"/>
      <c r="AO50" s="129"/>
      <c r="AP50" s="131">
        <f>SUM(AP9:AP48)</f>
        <v>16589978.9</v>
      </c>
      <c r="AQ50" s="131"/>
      <c r="AR50" s="132"/>
      <c r="AZ50" s="111"/>
    </row>
    <row r="51" spans="1:52" x14ac:dyDescent="0.25">
      <c r="A51" s="133" t="s">
        <v>43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4">
        <f>AM49-AP50</f>
        <v>148906.59999999963</v>
      </c>
      <c r="AN51" s="131"/>
      <c r="AO51" s="131"/>
      <c r="AP51" s="131"/>
      <c r="AQ51" s="131"/>
      <c r="AR51" s="132"/>
      <c r="AZ51" s="106"/>
    </row>
    <row r="52" spans="1:52" ht="13.8" thickBot="1" x14ac:dyDescent="0.3">
      <c r="A52" s="112"/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3"/>
      <c r="X52" s="113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5"/>
    </row>
    <row r="53" spans="1:52" s="18" customFormat="1" ht="26.25" customHeight="1" x14ac:dyDescent="0.25">
      <c r="A53" s="32" t="s">
        <v>44</v>
      </c>
      <c r="B53" s="11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70"/>
      <c r="X53" s="70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70"/>
      <c r="AM53" s="33"/>
      <c r="AN53" s="33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7"/>
    </row>
    <row r="54" spans="1:52" s="41" customFormat="1" ht="20.399999999999999" x14ac:dyDescent="0.25">
      <c r="A54" s="42"/>
      <c r="B54" s="45" t="s">
        <v>85</v>
      </c>
      <c r="C54" s="43"/>
      <c r="D54" s="43"/>
      <c r="E54" s="43"/>
      <c r="F54" s="43"/>
      <c r="G54" s="43"/>
      <c r="H54" s="43"/>
      <c r="I54" s="43"/>
      <c r="J54" s="44"/>
      <c r="K54" s="43"/>
      <c r="L54" s="43"/>
      <c r="M54" s="43"/>
      <c r="N54" s="43"/>
      <c r="O54" s="43"/>
      <c r="P54" s="43"/>
      <c r="Q54" s="43"/>
      <c r="R54" s="45"/>
      <c r="S54" s="45"/>
      <c r="T54" s="45"/>
      <c r="U54" s="43"/>
      <c r="V54" s="45" t="s">
        <v>81</v>
      </c>
      <c r="W54" s="45" t="s">
        <v>52</v>
      </c>
      <c r="X54" s="45" t="s">
        <v>68</v>
      </c>
      <c r="Y54" s="45" t="s">
        <v>75</v>
      </c>
      <c r="Z54" s="46" t="s">
        <v>75</v>
      </c>
      <c r="AA54" s="45" t="s">
        <v>75</v>
      </c>
      <c r="AB54" s="45" t="s">
        <v>75</v>
      </c>
      <c r="AC54" s="46" t="s">
        <v>75</v>
      </c>
      <c r="AD54" s="46" t="s">
        <v>75</v>
      </c>
      <c r="AE54" s="46" t="s">
        <v>75</v>
      </c>
      <c r="AF54" s="46" t="s">
        <v>75</v>
      </c>
      <c r="AG54" s="47">
        <v>44883</v>
      </c>
      <c r="AH54" s="47">
        <v>44883</v>
      </c>
      <c r="AI54" s="48" t="s">
        <v>75</v>
      </c>
      <c r="AJ54" s="71" t="s">
        <v>75</v>
      </c>
      <c r="AK54" s="71" t="s">
        <v>75</v>
      </c>
      <c r="AL54" s="53" t="s">
        <v>48</v>
      </c>
      <c r="AM54" s="57">
        <v>29250</v>
      </c>
      <c r="AN54" s="49">
        <v>29250</v>
      </c>
      <c r="AO54" s="100">
        <v>0</v>
      </c>
      <c r="AP54" s="57">
        <v>28850</v>
      </c>
      <c r="AQ54" s="49">
        <v>28850</v>
      </c>
      <c r="AR54" s="100">
        <v>0</v>
      </c>
      <c r="AS54" s="45" t="s">
        <v>75</v>
      </c>
      <c r="AT54" s="45" t="s">
        <v>75</v>
      </c>
      <c r="AU54" s="45" t="s">
        <v>75</v>
      </c>
      <c r="AV54" s="45" t="s">
        <v>75</v>
      </c>
      <c r="AW54" s="45" t="s">
        <v>75</v>
      </c>
      <c r="AX54" s="45" t="s">
        <v>75</v>
      </c>
      <c r="AY54" s="45" t="s">
        <v>75</v>
      </c>
      <c r="AZ54" s="50" t="s">
        <v>75</v>
      </c>
    </row>
    <row r="55" spans="1:52" s="41" customFormat="1" ht="20.399999999999999" x14ac:dyDescent="0.25">
      <c r="A55" s="51"/>
      <c r="B55" s="45" t="s">
        <v>86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/>
      <c r="S55" s="53"/>
      <c r="T55" s="53"/>
      <c r="U55" s="52"/>
      <c r="V55" s="45" t="s">
        <v>81</v>
      </c>
      <c r="W55" s="45" t="s">
        <v>52</v>
      </c>
      <c r="X55" s="45" t="s">
        <v>68</v>
      </c>
      <c r="Y55" s="53" t="s">
        <v>75</v>
      </c>
      <c r="Z55" s="54" t="s">
        <v>75</v>
      </c>
      <c r="AA55" s="55" t="s">
        <v>75</v>
      </c>
      <c r="AB55" s="53" t="s">
        <v>75</v>
      </c>
      <c r="AC55" s="54" t="s">
        <v>75</v>
      </c>
      <c r="AD55" s="54" t="s">
        <v>75</v>
      </c>
      <c r="AE55" s="54" t="s">
        <v>75</v>
      </c>
      <c r="AF55" s="54" t="s">
        <v>75</v>
      </c>
      <c r="AG55" s="56">
        <v>44889</v>
      </c>
      <c r="AH55" s="56">
        <v>44889</v>
      </c>
      <c r="AI55" s="48" t="s">
        <v>75</v>
      </c>
      <c r="AJ55" s="56" t="s">
        <v>75</v>
      </c>
      <c r="AK55" s="56" t="s">
        <v>75</v>
      </c>
      <c r="AL55" s="53" t="s">
        <v>48</v>
      </c>
      <c r="AM55" s="57">
        <v>176863</v>
      </c>
      <c r="AN55" s="57">
        <v>176863</v>
      </c>
      <c r="AO55" s="101">
        <v>0</v>
      </c>
      <c r="AP55" s="57">
        <v>174613</v>
      </c>
      <c r="AQ55" s="57">
        <v>174613</v>
      </c>
      <c r="AR55" s="101">
        <v>0</v>
      </c>
      <c r="AS55" s="53" t="s">
        <v>75</v>
      </c>
      <c r="AT55" s="53" t="s">
        <v>75</v>
      </c>
      <c r="AU55" s="53" t="s">
        <v>75</v>
      </c>
      <c r="AV55" s="53" t="s">
        <v>75</v>
      </c>
      <c r="AW55" s="53" t="s">
        <v>75</v>
      </c>
      <c r="AX55" s="53" t="s">
        <v>75</v>
      </c>
      <c r="AY55" s="53" t="s">
        <v>75</v>
      </c>
      <c r="AZ55" s="58" t="s">
        <v>75</v>
      </c>
    </row>
    <row r="56" spans="1:52" s="41" customFormat="1" ht="20.399999999999999" x14ac:dyDescent="0.25">
      <c r="A56" s="59"/>
      <c r="B56" s="62" t="s">
        <v>87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1"/>
      <c r="S56" s="61"/>
      <c r="T56" s="61"/>
      <c r="U56" s="60"/>
      <c r="V56" s="62" t="s">
        <v>81</v>
      </c>
      <c r="W56" s="62" t="s">
        <v>52</v>
      </c>
      <c r="X56" s="45" t="s">
        <v>68</v>
      </c>
      <c r="Y56" s="61" t="s">
        <v>75</v>
      </c>
      <c r="Z56" s="63" t="s">
        <v>75</v>
      </c>
      <c r="AA56" s="64" t="s">
        <v>75</v>
      </c>
      <c r="AB56" s="61" t="s">
        <v>75</v>
      </c>
      <c r="AC56" s="63" t="s">
        <v>75</v>
      </c>
      <c r="AD56" s="63" t="s">
        <v>75</v>
      </c>
      <c r="AE56" s="63" t="s">
        <v>75</v>
      </c>
      <c r="AF56" s="63" t="s">
        <v>75</v>
      </c>
      <c r="AG56" s="65">
        <v>44889</v>
      </c>
      <c r="AH56" s="65">
        <v>44889</v>
      </c>
      <c r="AI56" s="48" t="s">
        <v>75</v>
      </c>
      <c r="AJ56" s="65" t="s">
        <v>75</v>
      </c>
      <c r="AK56" s="65" t="s">
        <v>75</v>
      </c>
      <c r="AL56" s="53" t="s">
        <v>48</v>
      </c>
      <c r="AM56" s="57">
        <v>400000</v>
      </c>
      <c r="AN56" s="66">
        <v>400000</v>
      </c>
      <c r="AO56" s="102">
        <v>0</v>
      </c>
      <c r="AP56" s="57">
        <v>397000</v>
      </c>
      <c r="AQ56" s="66">
        <v>397000</v>
      </c>
      <c r="AR56" s="102">
        <v>0</v>
      </c>
      <c r="AS56" s="61" t="s">
        <v>75</v>
      </c>
      <c r="AT56" s="61" t="s">
        <v>75</v>
      </c>
      <c r="AU56" s="61" t="s">
        <v>75</v>
      </c>
      <c r="AV56" s="61" t="s">
        <v>75</v>
      </c>
      <c r="AW56" s="61" t="s">
        <v>75</v>
      </c>
      <c r="AX56" s="61" t="s">
        <v>75</v>
      </c>
      <c r="AY56" s="61" t="s">
        <v>75</v>
      </c>
      <c r="AZ56" s="67" t="s">
        <v>75</v>
      </c>
    </row>
    <row r="57" spans="1:52" s="41" customFormat="1" ht="20.399999999999999" x14ac:dyDescent="0.25">
      <c r="A57" s="59"/>
      <c r="B57" s="62" t="s">
        <v>88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  <c r="S57" s="61"/>
      <c r="T57" s="61"/>
      <c r="U57" s="60"/>
      <c r="V57" s="62" t="s">
        <v>84</v>
      </c>
      <c r="W57" s="62" t="s">
        <v>52</v>
      </c>
      <c r="X57" s="45" t="s">
        <v>68</v>
      </c>
      <c r="Y57" s="61" t="s">
        <v>75</v>
      </c>
      <c r="Z57" s="63" t="s">
        <v>75</v>
      </c>
      <c r="AA57" s="64" t="s">
        <v>75</v>
      </c>
      <c r="AB57" s="61" t="s">
        <v>75</v>
      </c>
      <c r="AC57" s="63" t="s">
        <v>75</v>
      </c>
      <c r="AD57" s="63" t="s">
        <v>75</v>
      </c>
      <c r="AE57" s="63" t="s">
        <v>75</v>
      </c>
      <c r="AF57" s="63" t="s">
        <v>75</v>
      </c>
      <c r="AG57" s="65">
        <v>44889</v>
      </c>
      <c r="AH57" s="65">
        <v>44889</v>
      </c>
      <c r="AI57" s="48" t="s">
        <v>75</v>
      </c>
      <c r="AJ57" s="65" t="s">
        <v>75</v>
      </c>
      <c r="AK57" s="65" t="s">
        <v>75</v>
      </c>
      <c r="AL57" s="53" t="s">
        <v>48</v>
      </c>
      <c r="AM57" s="57">
        <v>245000</v>
      </c>
      <c r="AN57" s="66">
        <v>245000</v>
      </c>
      <c r="AO57" s="102">
        <v>0</v>
      </c>
      <c r="AP57" s="57">
        <v>243750</v>
      </c>
      <c r="AQ57" s="66">
        <v>243750</v>
      </c>
      <c r="AR57" s="102">
        <v>0</v>
      </c>
      <c r="AS57" s="61" t="s">
        <v>75</v>
      </c>
      <c r="AT57" s="61" t="s">
        <v>75</v>
      </c>
      <c r="AU57" s="61" t="s">
        <v>75</v>
      </c>
      <c r="AV57" s="61" t="s">
        <v>75</v>
      </c>
      <c r="AW57" s="61" t="s">
        <v>75</v>
      </c>
      <c r="AX57" s="61" t="s">
        <v>75</v>
      </c>
      <c r="AY57" s="61" t="s">
        <v>75</v>
      </c>
      <c r="AZ57" s="67" t="s">
        <v>75</v>
      </c>
    </row>
    <row r="58" spans="1:52" s="41" customFormat="1" ht="20.399999999999999" x14ac:dyDescent="0.25">
      <c r="A58" s="59"/>
      <c r="B58" s="62" t="s">
        <v>89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  <c r="S58" s="61"/>
      <c r="T58" s="61"/>
      <c r="U58" s="60"/>
      <c r="V58" s="62" t="s">
        <v>84</v>
      </c>
      <c r="W58" s="62" t="s">
        <v>52</v>
      </c>
      <c r="X58" s="45" t="s">
        <v>68</v>
      </c>
      <c r="Y58" s="61" t="s">
        <v>75</v>
      </c>
      <c r="Z58" s="63" t="s">
        <v>75</v>
      </c>
      <c r="AA58" s="64" t="s">
        <v>75</v>
      </c>
      <c r="AB58" s="61" t="s">
        <v>75</v>
      </c>
      <c r="AC58" s="63" t="s">
        <v>75</v>
      </c>
      <c r="AD58" s="63" t="s">
        <v>75</v>
      </c>
      <c r="AE58" s="63" t="s">
        <v>75</v>
      </c>
      <c r="AF58" s="63" t="s">
        <v>75</v>
      </c>
      <c r="AG58" s="65">
        <v>44889</v>
      </c>
      <c r="AH58" s="65">
        <v>44889</v>
      </c>
      <c r="AI58" s="48" t="s">
        <v>75</v>
      </c>
      <c r="AJ58" s="65" t="s">
        <v>75</v>
      </c>
      <c r="AK58" s="65" t="s">
        <v>75</v>
      </c>
      <c r="AL58" s="53" t="s">
        <v>48</v>
      </c>
      <c r="AM58" s="57">
        <v>254000</v>
      </c>
      <c r="AN58" s="66">
        <v>254000</v>
      </c>
      <c r="AO58" s="102">
        <v>0</v>
      </c>
      <c r="AP58" s="57">
        <v>252000</v>
      </c>
      <c r="AQ58" s="66">
        <v>252000</v>
      </c>
      <c r="AR58" s="102">
        <v>0</v>
      </c>
      <c r="AS58" s="61" t="s">
        <v>75</v>
      </c>
      <c r="AT58" s="61" t="s">
        <v>75</v>
      </c>
      <c r="AU58" s="61" t="s">
        <v>75</v>
      </c>
      <c r="AV58" s="61" t="s">
        <v>75</v>
      </c>
      <c r="AW58" s="61" t="s">
        <v>75</v>
      </c>
      <c r="AX58" s="61" t="s">
        <v>75</v>
      </c>
      <c r="AY58" s="61" t="s">
        <v>75</v>
      </c>
      <c r="AZ58" s="67" t="s">
        <v>75</v>
      </c>
    </row>
    <row r="59" spans="1:52" s="41" customFormat="1" ht="20.399999999999999" x14ac:dyDescent="0.25">
      <c r="A59" s="51"/>
      <c r="B59" s="45" t="s">
        <v>90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3"/>
      <c r="S59" s="53"/>
      <c r="T59" s="53"/>
      <c r="U59" s="52"/>
      <c r="V59" s="45" t="s">
        <v>84</v>
      </c>
      <c r="W59" s="45" t="s">
        <v>52</v>
      </c>
      <c r="X59" s="45" t="s">
        <v>68</v>
      </c>
      <c r="Y59" s="53" t="s">
        <v>75</v>
      </c>
      <c r="Z59" s="54" t="s">
        <v>75</v>
      </c>
      <c r="AA59" s="55" t="s">
        <v>75</v>
      </c>
      <c r="AB59" s="53" t="s">
        <v>75</v>
      </c>
      <c r="AC59" s="54" t="s">
        <v>75</v>
      </c>
      <c r="AD59" s="54" t="s">
        <v>75</v>
      </c>
      <c r="AE59" s="54" t="s">
        <v>75</v>
      </c>
      <c r="AF59" s="54" t="s">
        <v>75</v>
      </c>
      <c r="AG59" s="56">
        <v>44889</v>
      </c>
      <c r="AH59" s="56">
        <v>44889</v>
      </c>
      <c r="AI59" s="48" t="s">
        <v>75</v>
      </c>
      <c r="AJ59" s="56" t="s">
        <v>75</v>
      </c>
      <c r="AK59" s="56" t="s">
        <v>75</v>
      </c>
      <c r="AL59" s="53" t="s">
        <v>48</v>
      </c>
      <c r="AM59" s="57">
        <v>300000</v>
      </c>
      <c r="AN59" s="57">
        <v>300000</v>
      </c>
      <c r="AO59" s="101">
        <v>0</v>
      </c>
      <c r="AP59" s="57">
        <v>297000</v>
      </c>
      <c r="AQ59" s="57">
        <v>297000</v>
      </c>
      <c r="AR59" s="101">
        <v>0</v>
      </c>
      <c r="AS59" s="53" t="s">
        <v>75</v>
      </c>
      <c r="AT59" s="53" t="s">
        <v>75</v>
      </c>
      <c r="AU59" s="53" t="s">
        <v>75</v>
      </c>
      <c r="AV59" s="53" t="s">
        <v>75</v>
      </c>
      <c r="AW59" s="53" t="s">
        <v>75</v>
      </c>
      <c r="AX59" s="53" t="s">
        <v>75</v>
      </c>
      <c r="AY59" s="53" t="s">
        <v>75</v>
      </c>
      <c r="AZ59" s="58" t="s">
        <v>75</v>
      </c>
    </row>
    <row r="60" spans="1:52" s="41" customFormat="1" ht="20.399999999999999" x14ac:dyDescent="0.25">
      <c r="A60" s="59"/>
      <c r="B60" s="62" t="s">
        <v>91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1"/>
      <c r="S60" s="61"/>
      <c r="T60" s="61"/>
      <c r="U60" s="60"/>
      <c r="V60" s="62" t="s">
        <v>84</v>
      </c>
      <c r="W60" s="62" t="s">
        <v>52</v>
      </c>
      <c r="X60" s="45" t="s">
        <v>68</v>
      </c>
      <c r="Y60" s="61" t="s">
        <v>75</v>
      </c>
      <c r="Z60" s="63" t="s">
        <v>75</v>
      </c>
      <c r="AA60" s="64" t="s">
        <v>75</v>
      </c>
      <c r="AB60" s="61" t="s">
        <v>75</v>
      </c>
      <c r="AC60" s="63" t="s">
        <v>75</v>
      </c>
      <c r="AD60" s="63" t="s">
        <v>75</v>
      </c>
      <c r="AE60" s="63" t="s">
        <v>75</v>
      </c>
      <c r="AF60" s="63" t="s">
        <v>75</v>
      </c>
      <c r="AG60" s="65">
        <v>44889</v>
      </c>
      <c r="AH60" s="65">
        <v>44889</v>
      </c>
      <c r="AI60" s="48" t="s">
        <v>75</v>
      </c>
      <c r="AJ60" s="65" t="s">
        <v>75</v>
      </c>
      <c r="AK60" s="65" t="s">
        <v>75</v>
      </c>
      <c r="AL60" s="53" t="s">
        <v>48</v>
      </c>
      <c r="AM60" s="57">
        <v>702822</v>
      </c>
      <c r="AN60" s="66">
        <v>702822</v>
      </c>
      <c r="AO60" s="102">
        <v>0</v>
      </c>
      <c r="AP60" s="57">
        <v>698000</v>
      </c>
      <c r="AQ60" s="66">
        <v>698000</v>
      </c>
      <c r="AR60" s="102">
        <v>0</v>
      </c>
      <c r="AS60" s="61" t="s">
        <v>75</v>
      </c>
      <c r="AT60" s="61" t="s">
        <v>75</v>
      </c>
      <c r="AU60" s="61" t="s">
        <v>75</v>
      </c>
      <c r="AV60" s="61" t="s">
        <v>75</v>
      </c>
      <c r="AW60" s="61" t="s">
        <v>75</v>
      </c>
      <c r="AX60" s="61" t="s">
        <v>75</v>
      </c>
      <c r="AY60" s="61" t="s">
        <v>75</v>
      </c>
      <c r="AZ60" s="67" t="s">
        <v>75</v>
      </c>
    </row>
    <row r="61" spans="1:52" s="41" customFormat="1" ht="20.399999999999999" x14ac:dyDescent="0.25">
      <c r="A61" s="59"/>
      <c r="B61" s="62" t="s">
        <v>92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1"/>
      <c r="S61" s="61"/>
      <c r="T61" s="61"/>
      <c r="U61" s="60"/>
      <c r="V61" s="62" t="s">
        <v>82</v>
      </c>
      <c r="W61" s="62" t="s">
        <v>52</v>
      </c>
      <c r="X61" s="45" t="s">
        <v>68</v>
      </c>
      <c r="Y61" s="61" t="s">
        <v>75</v>
      </c>
      <c r="Z61" s="63" t="s">
        <v>75</v>
      </c>
      <c r="AA61" s="64" t="s">
        <v>75</v>
      </c>
      <c r="AB61" s="61" t="s">
        <v>75</v>
      </c>
      <c r="AC61" s="63" t="s">
        <v>75</v>
      </c>
      <c r="AD61" s="63" t="s">
        <v>75</v>
      </c>
      <c r="AE61" s="63" t="s">
        <v>75</v>
      </c>
      <c r="AF61" s="63" t="s">
        <v>75</v>
      </c>
      <c r="AG61" s="65">
        <v>44889</v>
      </c>
      <c r="AH61" s="65">
        <v>44889</v>
      </c>
      <c r="AI61" s="48" t="s">
        <v>75</v>
      </c>
      <c r="AJ61" s="65" t="s">
        <v>75</v>
      </c>
      <c r="AK61" s="65" t="s">
        <v>75</v>
      </c>
      <c r="AL61" s="53" t="s">
        <v>48</v>
      </c>
      <c r="AM61" s="57">
        <v>997000</v>
      </c>
      <c r="AN61" s="66">
        <v>997000</v>
      </c>
      <c r="AO61" s="102">
        <v>0</v>
      </c>
      <c r="AP61" s="57">
        <v>994750</v>
      </c>
      <c r="AQ61" s="66">
        <v>994750</v>
      </c>
      <c r="AR61" s="102">
        <v>0</v>
      </c>
      <c r="AS61" s="61" t="s">
        <v>75</v>
      </c>
      <c r="AT61" s="61" t="s">
        <v>75</v>
      </c>
      <c r="AU61" s="61" t="s">
        <v>75</v>
      </c>
      <c r="AV61" s="61" t="s">
        <v>75</v>
      </c>
      <c r="AW61" s="61" t="s">
        <v>75</v>
      </c>
      <c r="AX61" s="61" t="s">
        <v>75</v>
      </c>
      <c r="AY61" s="61" t="s">
        <v>75</v>
      </c>
      <c r="AZ61" s="67" t="s">
        <v>75</v>
      </c>
    </row>
    <row r="62" spans="1:52" s="41" customFormat="1" ht="20.399999999999999" x14ac:dyDescent="0.25">
      <c r="A62" s="59"/>
      <c r="B62" s="62" t="s">
        <v>93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1"/>
      <c r="S62" s="61"/>
      <c r="T62" s="61"/>
      <c r="U62" s="60"/>
      <c r="V62" s="62" t="s">
        <v>82</v>
      </c>
      <c r="W62" s="62" t="s">
        <v>52</v>
      </c>
      <c r="X62" s="45" t="s">
        <v>68</v>
      </c>
      <c r="Y62" s="61" t="s">
        <v>75</v>
      </c>
      <c r="Z62" s="63" t="s">
        <v>75</v>
      </c>
      <c r="AA62" s="64" t="s">
        <v>75</v>
      </c>
      <c r="AB62" s="61" t="s">
        <v>75</v>
      </c>
      <c r="AC62" s="63" t="s">
        <v>75</v>
      </c>
      <c r="AD62" s="63" t="s">
        <v>75</v>
      </c>
      <c r="AE62" s="63" t="s">
        <v>75</v>
      </c>
      <c r="AF62" s="63" t="s">
        <v>75</v>
      </c>
      <c r="AG62" s="65">
        <v>44889</v>
      </c>
      <c r="AH62" s="65">
        <v>44889</v>
      </c>
      <c r="AI62" s="48" t="s">
        <v>75</v>
      </c>
      <c r="AJ62" s="65" t="s">
        <v>75</v>
      </c>
      <c r="AK62" s="65" t="s">
        <v>75</v>
      </c>
      <c r="AL62" s="53" t="s">
        <v>48</v>
      </c>
      <c r="AM62" s="57">
        <v>700000</v>
      </c>
      <c r="AN62" s="66">
        <v>700000</v>
      </c>
      <c r="AO62" s="102">
        <v>0</v>
      </c>
      <c r="AP62" s="57">
        <v>698700</v>
      </c>
      <c r="AQ62" s="66">
        <v>698700</v>
      </c>
      <c r="AR62" s="102">
        <v>0</v>
      </c>
      <c r="AS62" s="61" t="s">
        <v>75</v>
      </c>
      <c r="AT62" s="61" t="s">
        <v>75</v>
      </c>
      <c r="AU62" s="61" t="s">
        <v>75</v>
      </c>
      <c r="AV62" s="61" t="s">
        <v>75</v>
      </c>
      <c r="AW62" s="61" t="s">
        <v>75</v>
      </c>
      <c r="AX62" s="61" t="s">
        <v>75</v>
      </c>
      <c r="AY62" s="61" t="s">
        <v>75</v>
      </c>
      <c r="AZ62" s="67" t="s">
        <v>75</v>
      </c>
    </row>
    <row r="63" spans="1:52" s="41" customFormat="1" ht="20.399999999999999" x14ac:dyDescent="0.25">
      <c r="A63" s="51"/>
      <c r="B63" s="45" t="s">
        <v>94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3"/>
      <c r="S63" s="53"/>
      <c r="T63" s="53"/>
      <c r="U63" s="52"/>
      <c r="V63" s="45" t="s">
        <v>95</v>
      </c>
      <c r="W63" s="45" t="s">
        <v>52</v>
      </c>
      <c r="X63" s="45" t="s">
        <v>68</v>
      </c>
      <c r="Y63" s="53" t="s">
        <v>75</v>
      </c>
      <c r="Z63" s="54" t="s">
        <v>75</v>
      </c>
      <c r="AA63" s="55" t="s">
        <v>75</v>
      </c>
      <c r="AB63" s="53" t="s">
        <v>75</v>
      </c>
      <c r="AC63" s="54" t="s">
        <v>75</v>
      </c>
      <c r="AD63" s="54" t="s">
        <v>75</v>
      </c>
      <c r="AE63" s="54" t="s">
        <v>75</v>
      </c>
      <c r="AF63" s="54" t="s">
        <v>75</v>
      </c>
      <c r="AG63" s="56">
        <v>44889</v>
      </c>
      <c r="AH63" s="56">
        <v>44889</v>
      </c>
      <c r="AI63" s="48">
        <v>44911</v>
      </c>
      <c r="AJ63" s="56">
        <v>44917</v>
      </c>
      <c r="AK63" s="56" t="s">
        <v>75</v>
      </c>
      <c r="AL63" s="53" t="s">
        <v>48</v>
      </c>
      <c r="AM63" s="57">
        <v>555600</v>
      </c>
      <c r="AN63" s="57">
        <v>555600</v>
      </c>
      <c r="AO63" s="101">
        <v>0</v>
      </c>
      <c r="AP63" s="57">
        <v>553500</v>
      </c>
      <c r="AQ63" s="57">
        <v>553500</v>
      </c>
      <c r="AR63" s="101">
        <v>0</v>
      </c>
      <c r="AS63" s="53" t="s">
        <v>75</v>
      </c>
      <c r="AT63" s="53" t="s">
        <v>75</v>
      </c>
      <c r="AU63" s="53" t="s">
        <v>75</v>
      </c>
      <c r="AV63" s="53" t="s">
        <v>75</v>
      </c>
      <c r="AW63" s="53" t="s">
        <v>75</v>
      </c>
      <c r="AX63" s="53" t="s">
        <v>75</v>
      </c>
      <c r="AY63" s="53" t="s">
        <v>75</v>
      </c>
      <c r="AZ63" s="58" t="s">
        <v>75</v>
      </c>
    </row>
    <row r="64" spans="1:52" s="18" customFormat="1" ht="12" x14ac:dyDescent="0.25">
      <c r="A64" s="133" t="s">
        <v>45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5">
        <f>SUM(AM54:AM63)</f>
        <v>4360535</v>
      </c>
      <c r="AN64" s="135"/>
      <c r="AO64" s="135"/>
      <c r="AP64" s="136"/>
      <c r="AQ64" s="136"/>
      <c r="AR64" s="136"/>
      <c r="AS64" s="103"/>
      <c r="AT64" s="103"/>
      <c r="AU64" s="103"/>
      <c r="AV64" s="103"/>
      <c r="AW64" s="103"/>
      <c r="AX64" s="103"/>
      <c r="AY64" s="103"/>
      <c r="AZ64" s="104"/>
    </row>
    <row r="68" spans="2:53" s="35" customFormat="1" ht="16.2" x14ac:dyDescent="0.3">
      <c r="B68" s="34" t="s">
        <v>46</v>
      </c>
      <c r="W68" s="77"/>
      <c r="AI68" s="36" t="s">
        <v>79</v>
      </c>
      <c r="AL68" s="38"/>
      <c r="AM68" s="37"/>
      <c r="AN68" s="38"/>
      <c r="AO68" s="22"/>
      <c r="AP68" s="36" t="s">
        <v>135</v>
      </c>
      <c r="AQ68" s="21"/>
      <c r="AR68" s="98"/>
      <c r="AV68" s="38"/>
      <c r="AW68" s="38"/>
      <c r="AX68" s="38"/>
      <c r="AY68" s="107"/>
      <c r="BA68" s="107"/>
    </row>
    <row r="69" spans="2:53" s="35" customFormat="1" ht="16.2" x14ac:dyDescent="0.3">
      <c r="B69" s="34"/>
      <c r="W69" s="77"/>
      <c r="Y69" s="34"/>
      <c r="Z69" s="34"/>
      <c r="AA69" s="34"/>
      <c r="AB69" s="34"/>
      <c r="AC69" s="34"/>
      <c r="AD69" s="34"/>
      <c r="AE69" s="37"/>
      <c r="AF69" s="37"/>
      <c r="AI69" s="38"/>
      <c r="AL69" s="38"/>
      <c r="AM69" s="37"/>
      <c r="AN69" s="38"/>
      <c r="AO69" s="22"/>
      <c r="AP69" s="38"/>
      <c r="AQ69" s="21"/>
      <c r="AR69" s="99"/>
      <c r="AV69" s="11"/>
      <c r="AW69" s="11"/>
      <c r="AX69" s="11"/>
      <c r="AY69" s="11"/>
      <c r="BA69" s="11"/>
    </row>
    <row r="70" spans="2:53" s="35" customFormat="1" ht="16.2" x14ac:dyDescent="0.3">
      <c r="B70" s="34" t="s">
        <v>142</v>
      </c>
      <c r="W70" s="77"/>
      <c r="Y70" s="34"/>
      <c r="Z70" s="34"/>
      <c r="AA70" s="34"/>
      <c r="AB70" s="34"/>
      <c r="AC70" s="34"/>
      <c r="AD70" s="34"/>
      <c r="AE70" s="34"/>
      <c r="AF70" s="34"/>
      <c r="AI70" s="77" t="s">
        <v>142</v>
      </c>
      <c r="AL70" s="38"/>
      <c r="AM70" s="37"/>
      <c r="AN70" s="38"/>
      <c r="AO70" s="22"/>
      <c r="AP70" s="77" t="s">
        <v>142</v>
      </c>
      <c r="AQ70" s="21"/>
      <c r="AR70" s="99"/>
      <c r="AV70" s="11"/>
      <c r="AW70" s="11"/>
      <c r="AX70" s="11"/>
      <c r="AY70" s="11"/>
      <c r="BA70" s="11"/>
    </row>
    <row r="71" spans="2:53" s="35" customFormat="1" ht="16.2" x14ac:dyDescent="0.3">
      <c r="B71" s="35" t="s">
        <v>76</v>
      </c>
      <c r="W71" s="76"/>
      <c r="AI71" s="35" t="s">
        <v>77</v>
      </c>
      <c r="AL71" s="38"/>
      <c r="AM71" s="37"/>
      <c r="AN71" s="38"/>
      <c r="AO71" s="22"/>
      <c r="AP71" s="35" t="s">
        <v>137</v>
      </c>
      <c r="AQ71" s="21"/>
      <c r="AR71" s="21"/>
      <c r="AV71" s="20"/>
      <c r="AW71" s="20"/>
      <c r="AX71" s="20"/>
      <c r="AY71" s="20"/>
      <c r="BA71" s="20"/>
    </row>
    <row r="72" spans="2:53" s="35" customFormat="1" ht="15" x14ac:dyDescent="0.25">
      <c r="B72" s="35" t="s">
        <v>141</v>
      </c>
      <c r="W72" s="76"/>
      <c r="AI72" s="35" t="s">
        <v>140</v>
      </c>
      <c r="AL72" s="38"/>
      <c r="AM72" s="37"/>
      <c r="AP72" s="35" t="s">
        <v>139</v>
      </c>
      <c r="AR72" s="37"/>
    </row>
    <row r="73" spans="2:53" s="35" customFormat="1" ht="15" x14ac:dyDescent="0.25">
      <c r="B73" s="35" t="s">
        <v>78</v>
      </c>
      <c r="W73" s="76"/>
      <c r="AI73" s="35" t="s">
        <v>136</v>
      </c>
      <c r="AL73" s="38"/>
      <c r="AM73" s="37"/>
      <c r="AP73" s="35" t="s">
        <v>138</v>
      </c>
      <c r="AR73" s="37"/>
    </row>
  </sheetData>
  <sheetProtection password="D52D" sheet="1" objects="1" scenarios="1" formatCells="0" formatColumns="0" formatRows="0" insertColumns="0" insertRows="0" deleteColumns="0" deleteRows="0" sort="0" autoFilter="0" pivotTables="0"/>
  <mergeCells count="23">
    <mergeCell ref="A51:AL51"/>
    <mergeCell ref="AM51:AR51"/>
    <mergeCell ref="A64:AL64"/>
    <mergeCell ref="AM64:AO64"/>
    <mergeCell ref="AP64:AR64"/>
    <mergeCell ref="A49:AL49"/>
    <mergeCell ref="AM49:AO49"/>
    <mergeCell ref="AP49:AR49"/>
    <mergeCell ref="A50:AL50"/>
    <mergeCell ref="AM50:AO50"/>
    <mergeCell ref="AP50:AR50"/>
    <mergeCell ref="A6:A7"/>
    <mergeCell ref="B6:B7"/>
    <mergeCell ref="AZ6:AZ7"/>
    <mergeCell ref="V6:V7"/>
    <mergeCell ref="W6:W7"/>
    <mergeCell ref="X6:X7"/>
    <mergeCell ref="Y6:AK6"/>
    <mergeCell ref="AL6:AL7"/>
    <mergeCell ref="AM6:AO6"/>
    <mergeCell ref="AP6:AR6"/>
    <mergeCell ref="AS6:AS7"/>
    <mergeCell ref="AT6:AY6"/>
  </mergeCells>
  <pageMargins left="0.15748031496062992" right="0.15748031496062992" top="0.39370078740157483" bottom="0.19685039370078741" header="0.51181102362204722" footer="0.51181102362204722"/>
  <pageSetup paperSize="9" scale="69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W9:W48 W54:W63</xm:sqref>
        </x14:conditionalFormatting>
        <x14:conditionalFormatting xmlns:xm="http://schemas.microsoft.com/office/excel/2006/main">
          <x14:cfRule type="cellIs" priority="1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AF54:AF63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Sheet1!$C$1:$C$2</xm:f>
          </x14:formula1>
          <xm:sqref>W9:W48 W54:W63</xm:sqref>
        </x14:dataValidation>
        <x14:dataValidation type="list" allowBlank="1" xr:uid="{00000000-0002-0000-0000-000001000000}">
          <x14:formula1>
            <xm:f>Sheet1!$B$1:$B$6</xm:f>
          </x14:formula1>
          <xm:sqref>AL9:AL48 AL54:AL63</xm:sqref>
        </x14:dataValidation>
        <x14:dataValidation type="list" allowBlank="1" xr:uid="{00000000-0002-0000-0000-000002000000}">
          <x14:formula1>
            <xm:f>Sheet1!$A$1:$A$19</xm:f>
          </x14:formula1>
          <xm:sqref>X9:X48 X54:X63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6640625" defaultRowHeight="13.2" x14ac:dyDescent="0.25"/>
  <cols>
    <col min="1" max="3" width="42.5546875" style="1" customWidth="1"/>
    <col min="4" max="16384" width="8.6640625" style="1"/>
  </cols>
  <sheetData>
    <row r="1" spans="1:3" x14ac:dyDescent="0.25">
      <c r="A1" s="1" t="s">
        <v>47</v>
      </c>
      <c r="B1" s="1" t="s">
        <v>48</v>
      </c>
      <c r="C1" s="1" t="s">
        <v>49</v>
      </c>
    </row>
    <row r="2" spans="1:3" x14ac:dyDescent="0.25">
      <c r="A2" s="1" t="s">
        <v>50</v>
      </c>
      <c r="B2" s="1" t="s">
        <v>51</v>
      </c>
      <c r="C2" s="1" t="s">
        <v>52</v>
      </c>
    </row>
    <row r="3" spans="1:3" x14ac:dyDescent="0.25">
      <c r="A3" s="1" t="s">
        <v>53</v>
      </c>
      <c r="B3" s="1" t="s">
        <v>54</v>
      </c>
    </row>
    <row r="4" spans="1:3" x14ac:dyDescent="0.25">
      <c r="A4" s="1" t="s">
        <v>55</v>
      </c>
      <c r="B4" s="1" t="s">
        <v>56</v>
      </c>
    </row>
    <row r="5" spans="1:3" x14ac:dyDescent="0.25">
      <c r="A5" s="1" t="s">
        <v>57</v>
      </c>
      <c r="B5" s="1" t="s">
        <v>58</v>
      </c>
    </row>
    <row r="6" spans="1:3" x14ac:dyDescent="0.25">
      <c r="A6" s="1" t="s">
        <v>59</v>
      </c>
      <c r="B6" s="1" t="s">
        <v>60</v>
      </c>
    </row>
    <row r="7" spans="1:3" x14ac:dyDescent="0.25">
      <c r="A7" s="1" t="s">
        <v>61</v>
      </c>
    </row>
    <row r="8" spans="1:3" x14ac:dyDescent="0.25">
      <c r="A8" s="1" t="s">
        <v>62</v>
      </c>
    </row>
    <row r="9" spans="1:3" x14ac:dyDescent="0.25">
      <c r="A9" s="1" t="s">
        <v>63</v>
      </c>
    </row>
    <row r="10" spans="1:3" x14ac:dyDescent="0.25">
      <c r="A10" s="1" t="s">
        <v>64</v>
      </c>
    </row>
    <row r="11" spans="1:3" x14ac:dyDescent="0.25">
      <c r="A11" s="1" t="s">
        <v>65</v>
      </c>
    </row>
    <row r="12" spans="1:3" x14ac:dyDescent="0.25">
      <c r="A12" s="1" t="s">
        <v>66</v>
      </c>
    </row>
    <row r="13" spans="1:3" x14ac:dyDescent="0.25">
      <c r="A13" s="1" t="s">
        <v>67</v>
      </c>
    </row>
    <row r="14" spans="1:3" x14ac:dyDescent="0.25">
      <c r="A14" s="1" t="s">
        <v>68</v>
      </c>
    </row>
    <row r="15" spans="1:3" x14ac:dyDescent="0.25">
      <c r="A15" s="1" t="s">
        <v>69</v>
      </c>
    </row>
    <row r="16" spans="1:3" x14ac:dyDescent="0.25">
      <c r="A16" s="1" t="s">
        <v>70</v>
      </c>
    </row>
    <row r="17" spans="1:1" x14ac:dyDescent="0.25">
      <c r="A17" s="1" t="s">
        <v>71</v>
      </c>
    </row>
    <row r="18" spans="1:1" x14ac:dyDescent="0.25">
      <c r="A18" s="1" t="s">
        <v>72</v>
      </c>
    </row>
    <row r="19" spans="1:1" x14ac:dyDescent="0.25">
      <c r="A19" s="1" t="s">
        <v>73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pmr</vt:lpstr>
      <vt:lpstr>Sheet1</vt:lpstr>
      <vt:lpstr>pmr!__xlnm.Print_Area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PC-5</cp:lastModifiedBy>
  <cp:lastPrinted>2023-01-10T03:40:40Z</cp:lastPrinted>
  <dcterms:created xsi:type="dcterms:W3CDTF">2019-10-01T09:16:38Z</dcterms:created>
  <dcterms:modified xsi:type="dcterms:W3CDTF">2023-01-10T03:41:13Z</dcterms:modified>
</cp:coreProperties>
</file>